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ffres clés" sheetId="1" state="visible" r:id="rId1"/>
    <sheet xmlns:r="http://schemas.openxmlformats.org/officeDocument/2006/relationships" name="Bassins industriels" sheetId="2" state="visible" r:id="rId2"/>
    <sheet xmlns:r="http://schemas.openxmlformats.org/officeDocument/2006/relationships" name="Secteur OEE" sheetId="3" state="visible" r:id="rId3"/>
    <sheet xmlns:r="http://schemas.openxmlformats.org/officeDocument/2006/relationships" name="Coût estimé des arrêts" sheetId="4" state="visible" r:id="rId4"/>
    <sheet xmlns:r="http://schemas.openxmlformats.org/officeDocument/2006/relationships" name="Dispositif" sheetId="5" state="visible" r:id="rId5"/>
    <sheet xmlns:r="http://schemas.openxmlformats.org/officeDocument/2006/relationships" name="Sources et méthod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www.tunisieindustrie.nat.tn/fr/tissu.asp" TargetMode="External" Id="rId3"/><Relationship Type="http://schemas.openxmlformats.org/officeDocument/2006/relationships/hyperlink" Target="https://www.tunisieindustrie.nat.tn/fr/tissu.asp" TargetMode="Externa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www.tunisieindustrie.nat.tn/fr/doc.asp?mcat=12&amp;mrub=215" TargetMode="External" Id="rId1"/><Relationship Type="http://schemas.openxmlformats.org/officeDocument/2006/relationships/hyperlink" Target="https://www.tunisieindustrie.nat.tn/fr/incitations.asp" TargetMode="External" Id="rId2"/><Relationship Type="http://schemas.openxmlformats.org/officeDocument/2006/relationships/hyperlink" Target="https://www.tunisieindustrie.nat.tn/fr/home.asp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tunisieindustrie.nat.tn/fr/home.asp" TargetMode="External" Id="rId4"/><Relationship Type="http://schemas.openxmlformats.org/officeDocument/2006/relationships/hyperlink" Target="https://www.tunisieindustrie.nat.tn/fr/tissu.asp" TargetMode="External" Id="rId5"/><Relationship Type="http://schemas.openxmlformats.org/officeDocument/2006/relationships/hyperlink" Target="https://www.tunisieindustrie.nat.tn/fr/link.asp?mcat=3&amp;mrub=24&amp;msrub=276" TargetMode="External" Id="rId6"/><Relationship Type="http://schemas.openxmlformats.org/officeDocument/2006/relationships/hyperlink" Target="https://www.tunisieindustrie.nat.tn/fr/doc.asp?mcat=12&amp;mrub=215" TargetMode="External" Id="rId7"/><Relationship Type="http://schemas.openxmlformats.org/officeDocument/2006/relationships/hyperlink" Target="https://www.tunisieindustrie.nat.tn/fr/incitations.asp" TargetMode="External" Id="rId8"/><Relationship Type="http://schemas.openxmlformats.org/officeDocument/2006/relationships/hyperlink" Target="https://www.ins.tn/" TargetMode="External" Id="rId9"/><Relationship Type="http://schemas.openxmlformats.org/officeDocument/2006/relationships/hyperlink" Target="https://www.ins.tn/publication/la-croissance-economique-au-deuxieme-trimestre-2026" TargetMode="External" Id="rId10"/><Relationship Type="http://schemas.openxmlformats.org/officeDocument/2006/relationships/hyperlink" Target="https://www.leoni.com/about-us/locations/africa" TargetMode="External" Id="rId11"/><Relationship Type="http://schemas.openxmlformats.org/officeDocument/2006/relationships/hyperlink" Target="https://www.yazaki-group.com/en/company/oversea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Pack Benchmark TRS Tunisie 2026</t>
        </is>
      </c>
    </row>
    <row r="2">
      <c r="A2" s="2" t="inlineStr">
        <is>
          <t>Données vérifiées en octobre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Part de l'industrie manufacturière</t>
        </is>
      </c>
      <c r="B5" t="inlineStr">
        <is>
          <t>14,8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Valeur ajoutée manufacturière</t>
        </is>
      </c>
      <c r="B6" t="inlineStr">
        <is>
          <t>7,61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Emploi manufacturier</t>
        </is>
      </c>
      <c r="B7" t="inlineStr">
        <is>
          <t>527,1</t>
        </is>
      </c>
      <c r="C7" t="inlineStr">
        <is>
          <t>thousand persons employed in industrial enterprises with ≥10 employees (APII register, Sept 2026)</t>
        </is>
      </c>
      <c r="D7" t="n">
        <v>2026</v>
      </c>
      <c r="E7" t="inlineStr">
        <is>
          <t>APII – Tissu industriel tunisien</t>
        </is>
      </c>
      <c r="F7" s="4" t="inlineStr">
        <is>
          <t>https://www.tunisieindustrie.nat.tn/fr/tissu.asp</t>
        </is>
      </c>
    </row>
    <row r="8">
      <c r="A8" t="inlineStr">
        <is>
          <t>Entreprises manufacturières</t>
        </is>
      </c>
      <c r="B8" t="inlineStr">
        <is>
          <t>4 519</t>
        </is>
      </c>
      <c r="C8" t="inlineStr">
        <is>
          <t>industrial enterprises with ≥10 employees (2,012 totalement exportatrices / 2,507 autres), Sept 2026</t>
        </is>
      </c>
      <c r="D8" t="n">
        <v>2026</v>
      </c>
      <c r="E8" t="inlineStr">
        <is>
          <t>APII – Tissu industriel tunisien</t>
        </is>
      </c>
      <c r="F8" s="4" t="inlineStr">
        <is>
          <t>https://www.tunisieindustrie.nat.tn/fr/tissu.asp</t>
        </is>
      </c>
    </row>
    <row r="9">
      <c r="A9" t="inlineStr">
        <is>
          <t>Coût de la main-d'œuvre (industrie)</t>
        </is>
      </c>
      <c r="B9" t="inlineStr">
        <is>
          <t>non publié dans une source officielle que nous avons pu consulter</t>
        </is>
      </c>
    </row>
    <row r="10">
      <c r="A10" t="inlineStr">
        <is>
          <t>Prix de l'électricité industrielle</t>
        </is>
      </c>
      <c r="B10" t="inlineStr">
        <is>
          <t>non publié dans une source officielle que nous avons pu consulter</t>
        </is>
      </c>
    </row>
    <row r="11">
      <c r="A11" t="inlineStr">
        <is>
          <t>Densité robotique</t>
        </is>
      </c>
      <c r="B11" t="inlineStr">
        <is>
          <t>non publié dans une source officielle que nous avons pu consulter</t>
        </is>
      </c>
    </row>
    <row r="12">
      <c r="A12" t="inlineStr">
        <is>
          <t>Entreprises utilisant l'IA</t>
        </is>
      </c>
      <c r="B12" t="inlineStr">
        <is>
          <t>non publié dans une source officielle que nous avons pu consulter</t>
        </is>
      </c>
    </row>
    <row r="14">
      <c r="A14" s="5" t="inlineStr">
        <is>
          <t>Note de la rédaction</t>
        </is>
      </c>
    </row>
    <row r="15" ht="150" customHeight="1">
      <c r="A15" s="6" t="inlineStr">
        <is>
          <t>Le répertoire de l'APII recense en Tunisie 4 519 entreprises industrielles de 10 salariés et plus et 527 000 emplois, menés par le textile (27 %) et l'électrique et le câblage (23 %), avec Leoni et Yazaki comme premiers fabricants de faisceaux. Les usines utilisent le TRS. Le Programme de Mise à Niveau reste actif.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Bassins industriels · Tunisie</t>
        </is>
      </c>
    </row>
    <row r="3">
      <c r="A3" s="3" t="inlineStr">
        <is>
          <t>Bassin</t>
        </is>
      </c>
      <c r="B3" s="3" t="inlineStr">
        <is>
          <t>Code</t>
        </is>
      </c>
      <c r="C3" s="3" t="inlineStr">
        <is>
          <t>Emploi manufacturier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Secteurs clés</t>
        </is>
      </c>
      <c r="G3" s="3" t="inlineStr">
        <is>
          <t>Usines de référence</t>
        </is>
      </c>
      <c r="H3" s="3" t="inlineStr">
        <is>
          <t>Source</t>
        </is>
      </c>
    </row>
    <row r="4">
      <c r="A4" t="inlineStr">
        <is>
          <t>Sousse – Monastir (Sahel)</t>
        </is>
      </c>
      <c r="B4" t="inlineStr">
        <is>
          <t>TN-51/TN-52</t>
        </is>
      </c>
      <c r="D4" t="inlineStr"/>
      <c r="F4" t="inlineStr">
        <is>
          <t>câblage automobile, textile, composants</t>
        </is>
      </c>
      <c r="G4" t="inlineStr">
        <is>
          <t>Leoni Wiring Systems Tunisia – Sousse (Messaadine, Sousse Nord, Bd Taieb Hachicha) + Menzel Hayet (Monastir) – 7 sites tunisiens</t>
        </is>
      </c>
    </row>
    <row r="5">
      <c r="A5" t="inlineStr">
        <is>
          <t>Bizerte – Mateur / Zaghouan</t>
        </is>
      </c>
      <c r="B5" t="inlineStr">
        <is>
          <t>TN-23/TN-22</t>
        </is>
      </c>
      <c r="D5" t="inlineStr"/>
      <c r="F5" t="inlineStr">
        <is>
          <t>câblage automobile, aéronautique, mécanique</t>
        </is>
      </c>
      <c r="G5" t="inlineStr">
        <is>
          <t>Leoni Wiring Systems Tunisia – Mateur Nord &amp; Mateur Sud; Hammam Zriba (Zaghouan)</t>
        </is>
      </c>
    </row>
    <row r="6">
      <c r="A6" t="inlineStr">
        <is>
          <t>Grand Tunis (Ben Arous, Ariana, Manouba) / Sfax</t>
        </is>
      </c>
      <c r="B6" t="inlineStr">
        <is>
          <t>TN-13/TN-31</t>
        </is>
      </c>
      <c r="D6" t="inlineStr"/>
      <c r="F6" t="inlineStr">
        <is>
          <t>IME, agroalimentaire, chimie, textile</t>
        </is>
      </c>
      <c r="G6" t="inlineStr">
        <is>
          <t>Yazaki – Yazaki Tunisia S.A.R.L. et Yazaki Automotive Products Tunisia S.A.R.L. (villes non indiquées sur la page du groupe)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Principaux secteurs et plages de TRS applicables</t>
        </is>
      </c>
    </row>
    <row r="2">
      <c r="A2" s="2" t="inlineStr">
        <is>
          <t>Les premières colonnes reflètent la structure sectorielle propre à Tunisie (Institut National de la Statistique (INS)). Les colonnes TRS sont les plages éditoriales d'oee-benchmark.org pour ce type de secteur : ce sont des benchmarks d'usine, pas des statistiques nationales.</t>
        </is>
      </c>
    </row>
    <row r="4">
      <c r="A4" s="3" t="inlineStr">
        <is>
          <t>Secteur</t>
        </is>
      </c>
      <c r="B4" s="3" t="inlineStr">
        <is>
          <t>Poids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TRS typique</t>
        </is>
      </c>
      <c r="F4" s="3" t="inlineStr">
        <is>
          <t>Cible world-class</t>
        </is>
      </c>
      <c r="G4" s="3" t="inlineStr">
        <is>
          <t>D × P × Q</t>
        </is>
      </c>
      <c r="H4" s="3" t="inlineStr">
        <is>
          <t>Perte dominante</t>
        </is>
      </c>
    </row>
    <row r="5">
      <c r="A5" t="inlineStr">
        <is>
          <t>Textile &amp; habillement (ITH)</t>
        </is>
      </c>
      <c r="B5" t="inlineStr">
        <is>
          <t>1,275 entreprises / 143,617 emplois (27.2% de l'emploi industriel)</t>
        </is>
      </c>
      <c r="C5" t="n">
        <v>2026</v>
      </c>
      <c r="D5" t="inlineStr">
        <is>
          <t>Textile &amp; habillement</t>
        </is>
      </c>
      <c r="E5" t="inlineStr">
        <is>
          <t>40–60%</t>
        </is>
      </c>
      <c r="F5" t="inlineStr">
        <is>
          <t>73%</t>
        </is>
      </c>
      <c r="G5" t="inlineStr">
        <is>
          <t>82% × 86% × 95%</t>
        </is>
      </c>
      <c r="H5" t="inlineStr">
        <is>
          <t>Ralentissements &amp; qualité</t>
        </is>
      </c>
    </row>
    <row r="6">
      <c r="A6" t="inlineStr">
        <is>
          <t>Industries électriques &amp; électroniques (IEE – câblage auto: Leoni, Yazaki)</t>
        </is>
      </c>
      <c r="B6" t="inlineStr">
        <is>
          <t>336 entreprises / 118,922 emplois (22.6%), 111,159 en totalement exportatrices</t>
        </is>
      </c>
      <c r="C6" t="n">
        <v>2026</v>
      </c>
      <c r="D6" t="inlineStr">
        <is>
          <t>Électronique &amp; semi-conducteurs</t>
        </is>
      </c>
      <c r="E6" t="inlineStr">
        <is>
          <t>75–90%</t>
        </is>
      </c>
      <c r="F6" t="inlineStr">
        <is>
          <t>88%</t>
        </is>
      </c>
      <c r="G6" t="inlineStr">
        <is>
          <t>93% × 96% × 99%</t>
        </is>
      </c>
      <c r="H6" t="inlineStr">
        <is>
          <t>Ralentissements &amp; défauts</t>
        </is>
      </c>
    </row>
    <row r="7">
      <c r="A7" t="inlineStr">
        <is>
          <t>Agroalimentaire (IAA)</t>
        </is>
      </c>
      <c r="B7" t="inlineStr">
        <is>
          <t>980 entreprises / 77,565 emplois (14.7%)</t>
        </is>
      </c>
      <c r="C7" t="n">
        <v>2026</v>
      </c>
      <c r="D7" t="inlineStr">
        <is>
          <t>Agroalimentaire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Changements de série &amp; pertes au démarrage</t>
        </is>
      </c>
    </row>
    <row r="8">
      <c r="A8" t="inlineStr">
        <is>
          <t>Industries mécaniques &amp; métallurgiques (IMM)</t>
        </is>
      </c>
      <c r="B8" t="inlineStr">
        <is>
          <t>561 entreprises / 48,784 emplois (9.3%)</t>
        </is>
      </c>
      <c r="C8" t="n">
        <v>2026</v>
      </c>
      <c r="D8" t="inlineStr">
        <is>
          <t>Fabrication métallique / usinage</t>
        </is>
      </c>
      <c r="E8" t="inlineStr">
        <is>
          <t>45–65%</t>
        </is>
      </c>
      <c r="F8" t="inlineStr">
        <is>
          <t>78%</t>
        </is>
      </c>
      <c r="G8" t="inlineStr">
        <is>
          <t>85% × 88% × 96%</t>
        </is>
      </c>
      <c r="H8" t="inlineStr">
        <is>
          <t>Réglages &amp; marche à vide</t>
        </is>
      </c>
    </row>
    <row r="10">
      <c r="A10" s="5" t="inlineStr">
        <is>
          <t>oee-benchmark.org Secteur</t>
        </is>
      </c>
    </row>
    <row r="11">
      <c r="A11" s="3" t="inlineStr">
        <is>
          <t>Secteur</t>
        </is>
      </c>
      <c r="B11" s="3" t="inlineStr">
        <is>
          <t>TRS typique</t>
        </is>
      </c>
      <c r="C11" s="3" t="inlineStr">
        <is>
          <t>Cible world-class</t>
        </is>
      </c>
      <c r="D11" s="3" t="inlineStr">
        <is>
          <t>D × P × Q</t>
        </is>
      </c>
      <c r="E11" s="3" t="inlineStr">
        <is>
          <t>Perte dominante</t>
        </is>
      </c>
    </row>
    <row r="12">
      <c r="A12" t="inlineStr">
        <is>
          <t>Automobile (assemblage rang 1)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Changements de série &amp; micro-arrêts</t>
        </is>
      </c>
    </row>
    <row r="13">
      <c r="A13" t="inlineStr">
        <is>
          <t>Électronique &amp; semi-conducteurs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Ralentissements &amp; défauts</t>
        </is>
      </c>
    </row>
    <row r="14">
      <c r="A14" t="inlineStr">
        <is>
          <t>Agroalimentaire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Changements de série &amp; pertes au démarrage</t>
        </is>
      </c>
    </row>
    <row r="15">
      <c r="A15" t="inlineStr">
        <is>
          <t>Pharmacie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changements de série</t>
        </is>
      </c>
    </row>
    <row r="16">
      <c r="A16" t="inlineStr">
        <is>
          <t>Procédés continus (chimie, papier)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Arrêts non planifiés</t>
        </is>
      </c>
    </row>
    <row r="17">
      <c r="A17" t="inlineStr">
        <is>
          <t>Fabrication métallique / usinage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Réglages &amp; marche à vide</t>
        </is>
      </c>
    </row>
    <row r="18">
      <c r="A18" t="inlineStr">
        <is>
          <t>Injection plastique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Micro-arrêts</t>
        </is>
      </c>
    </row>
    <row r="19">
      <c r="A19" t="inlineStr">
        <is>
          <t>Textile &amp; habillement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Ralentissements &amp; qualité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Calculateur du coût des arrêts : valeurs par défaut Tunisie</t>
        </is>
      </c>
    </row>
    <row r="2" ht="45" customHeight="1">
      <c r="A2" s="7" t="inlineStr">
        <is>
          <t>Modifiez n'importe quelle valeur et le résultat se met à jour. Les valeurs par défaut de main-d'œuvre et d'électricité sont les statistiques nationales citées ci-dessus, pas les chiffres de votre usine ; remplacez-les par vos propres données pour obtenir une estimation réelle.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Heures d'arrêts non planifiés par mois</t>
        </is>
      </c>
      <c r="B5" s="8" t="n">
        <v>20</v>
      </c>
    </row>
    <row r="6">
      <c r="A6" t="inlineStr">
        <is>
          <t>Lignes ou machines concernées</t>
        </is>
      </c>
      <c r="B6" s="8" t="n">
        <v>1</v>
      </c>
    </row>
    <row r="7">
      <c r="A7" t="inlineStr">
        <is>
          <t>Opérateurs par ligne</t>
        </is>
      </c>
      <c r="B7" s="8" t="n">
        <v>3</v>
      </c>
    </row>
    <row r="8">
      <c r="A8" t="inlineStr">
        <is>
          <t>Coût chargé de la main-d'œuvre par heure (TND)</t>
        </is>
      </c>
      <c r="B8" s="8" t="n">
        <v>0</v>
      </c>
    </row>
    <row r="9">
      <c r="A9" t="inlineStr">
        <is>
          <t>Prix de l'électricité par kWh (TND)</t>
        </is>
      </c>
      <c r="B9" s="8" t="n">
        <v>0</v>
      </c>
    </row>
    <row r="10">
      <c r="A10" t="inlineStr">
        <is>
          <t>Charge moyenne par ligne (kW)</t>
        </is>
      </c>
      <c r="B10" s="8" t="n">
        <v>50</v>
      </c>
    </row>
    <row r="11">
      <c r="A11" t="inlineStr">
        <is>
          <t>Marge sur coûts variables perdue par heure (votre chiffre) (TND)</t>
        </is>
      </c>
      <c r="B11" s="8" t="n">
        <v>0</v>
      </c>
    </row>
    <row r="13">
      <c r="A13" s="5" t="inlineStr">
        <is>
          <t>Coût estimé des arrêts</t>
        </is>
      </c>
    </row>
    <row r="14">
      <c r="A14" t="inlineStr">
        <is>
          <t>main-d'œuvre / par mois</t>
        </is>
      </c>
      <c r="B14" s="9">
        <f>B5*B6*B7*B8</f>
        <v/>
      </c>
    </row>
    <row r="15">
      <c r="A15" t="inlineStr">
        <is>
          <t>énergie / par mois</t>
        </is>
      </c>
      <c r="B15" s="9">
        <f>B5*B6*B10*B9</f>
        <v/>
      </c>
    </row>
    <row r="16">
      <c r="A16" t="inlineStr">
        <is>
          <t>marge perdue / par mois</t>
        </is>
      </c>
      <c r="B16" s="9">
        <f>B5*B6*B11</f>
        <v/>
      </c>
    </row>
    <row r="17">
      <c r="A17" t="inlineStr">
        <is>
          <t>Coût estimé des arrêts / par mois</t>
        </is>
      </c>
      <c r="B17" s="10">
        <f>B14+B15+B16</f>
        <v/>
      </c>
    </row>
    <row r="18">
      <c r="A18" t="inlineStr">
        <is>
          <t>Coût estimé des arrêts / par an</t>
        </is>
      </c>
      <c r="B18" s="10">
        <f>B17*12</f>
        <v/>
      </c>
    </row>
    <row r="20">
      <c r="A20" s="2" t="inlineStr">
        <is>
          <t>Coût de la main-d'œuvre (industrie):  · Prix de l'électricité industrielle:  · lu sur la page source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Financements et aides pour les projets de suivi de production (état en octobre 2026)</t>
        </is>
      </c>
    </row>
    <row r="2">
      <c r="A2" s="2" t="inlineStr">
        <is>
          <t>Dispositifs mobilisables pour un projet de suivi de production ou de TRS. L'état a été vérifié sur la page de l'opérateur en octobre 2026 ; tout ce que nous n'avons pas pu confirmer est indiqué comme non vérifié.</t>
        </is>
      </c>
    </row>
    <row r="4">
      <c r="A4" s="3" t="inlineStr">
        <is>
          <t>Dispositif</t>
        </is>
      </c>
      <c r="B4" s="3" t="inlineStr">
        <is>
          <t>Opérateur</t>
        </is>
      </c>
      <c r="C4" s="3" t="inlineStr">
        <is>
          <t>Ce qu'il finance</t>
        </is>
      </c>
      <c r="D4" s="3" t="inlineStr">
        <is>
          <t>État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Programme de Mise à Niveau (PMN) / FODEC</t>
        </is>
      </c>
      <c r="B5" t="inlineStr">
        <is>
          <t>Bureau de Mise à Niveau (BMN), Ministère de l'Industrie</t>
        </is>
      </c>
      <c r="C5" s="11" t="inlineStr">
        <is>
          <t>Primes du Fonds de Développement de la Compétitivité Industrielle pour investissements matériels/immatériels de mise à niveau des entreprises industrielles (taux non affichés sur la page)</t>
        </is>
      </c>
      <c r="D5" t="inlineStr">
        <is>
          <t>ouvert</t>
        </is>
      </c>
      <c r="E5" s="11" t="inlineStr">
        <is>
          <t>ouvert (listé comme programme actif par l'APII; taux de prime non vérifié)</t>
        </is>
      </c>
      <c r="F5" s="4" t="inlineStr">
        <is>
          <t>https://www.tunisieindustrie.nat.tn/fr/doc.asp?mcat=12&amp;mrub=215</t>
        </is>
      </c>
    </row>
    <row r="6">
      <c r="A6" t="inlineStr">
        <is>
          <t>Incitations Loi 2016-71 (loi de l'investissement) – primes APII</t>
        </is>
      </c>
      <c r="B6" t="inlineStr">
        <is>
          <t>APII / Tunisia Investment Authority</t>
        </is>
      </c>
      <c r="C6" s="11" t="inlineStr">
        <is>
          <t>Primes à l'investissement (développement régional, employabilité, R&amp;D, maîtrise technologies) – détails &amp; taux dans décret 2017-389, non lus; simulateur APII en ligne</t>
        </is>
      </c>
      <c r="D6" t="inlineStr">
        <is>
          <t>ouvert</t>
        </is>
      </c>
      <c r="E6" s="11" t="inlineStr">
        <is>
          <t>ouvert (taux non vérifié)</t>
        </is>
      </c>
      <c r="F6" s="4" t="inlineStr">
        <is>
          <t>https://www.tunisieindustrie.nat.tn/fr/incitations.asp</t>
        </is>
      </c>
    </row>
    <row r="7">
      <c r="A7" t="inlineStr">
        <is>
          <t>Tunisia 4.0 / programme Industrie 4.0</t>
        </is>
      </c>
      <c r="B7" t="inlineStr">
        <is>
          <t>—</t>
        </is>
      </c>
      <c r="C7" s="11" t="inlineStr">
        <is>
          <t>Non trouvé sur le portail APII lors de cette exécution</t>
        </is>
      </c>
      <c r="D7" t="inlineStr">
        <is>
          <t>non vérifié</t>
        </is>
      </c>
      <c r="E7" s="11" t="inlineStr">
        <is>
          <t>non vérifié</t>
        </is>
      </c>
      <c r="F7" s="4" t="inlineStr">
        <is>
          <t>https://www.tunisieindustrie.nat.tn/fr/home.asp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et méthode</t>
        </is>
      </c>
    </row>
    <row r="2">
      <c r="A2" s="2" t="inlineStr">
        <is>
          <t>Les chiffres sont cités tels que publiés, avec l'année et l'unité de chaque source ; nous ne convertissons pas les devises et n'estimons pas les valeurs manquantes. Les plages de TRS suivent le processus éditorial d'oee-benchmark.org. Publié par TEEPTRAK SAS, éditeur de logiciels de suivi de production et de TRS.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https://www.tunisieindustrie.nat.tn/fr/home.asp</t>
        </is>
      </c>
    </row>
    <row r="8">
      <c r="A8" s="4" t="inlineStr">
        <is>
          <t>https://www.tunisieindustrie.nat.tn/fr/tissu.asp</t>
        </is>
      </c>
    </row>
    <row r="9">
      <c r="A9" s="4" t="inlineStr">
        <is>
          <t>https://www.tunisieindustrie.nat.tn/fr/link.asp?mcat=3&amp;mrub=24&amp;msrub=276</t>
        </is>
      </c>
    </row>
    <row r="10">
      <c r="A10" s="4" t="inlineStr">
        <is>
          <t>https://www.tunisieindustrie.nat.tn/fr/doc.asp?mcat=12&amp;mrub=215</t>
        </is>
      </c>
    </row>
    <row r="11">
      <c r="A11" s="4" t="inlineStr">
        <is>
          <t>https://www.tunisieindustrie.nat.tn/fr/incitations.asp</t>
        </is>
      </c>
    </row>
    <row r="12">
      <c r="A12" s="4" t="inlineStr">
        <is>
          <t>https://www.ins.tn/</t>
        </is>
      </c>
    </row>
    <row r="13">
      <c r="A13" s="4" t="inlineStr">
        <is>
          <t>https://www.ins.tn/publication/la-croissance-economique-au-deuxieme-trimestre-2026</t>
        </is>
      </c>
    </row>
    <row r="14">
      <c r="A14" s="4" t="inlineStr">
        <is>
          <t>https://www.leoni.com/about-us/locations/africa</t>
        </is>
      </c>
    </row>
    <row r="15">
      <c r="A15" s="4" t="inlineStr">
        <is>
          <t>https://www.yazaki-group.com/en/company/overseas/</t>
        </is>
      </c>
    </row>
    <row r="17">
      <c r="A17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