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Key figures" sheetId="1" state="visible" r:id="rId1"/>
    <sheet xmlns:r="http://schemas.openxmlformats.org/officeDocument/2006/relationships" name="Industrial hubs" sheetId="2" state="visible" r:id="rId2"/>
    <sheet xmlns:r="http://schemas.openxmlformats.org/officeDocument/2006/relationships" name="Sector OEE" sheetId="3" state="visible" r:id="rId3"/>
    <sheet xmlns:r="http://schemas.openxmlformats.org/officeDocument/2006/relationships" name="Estimated downtime cost" sheetId="4" state="visible" r:id="rId4"/>
    <sheet xmlns:r="http://schemas.openxmlformats.org/officeDocument/2006/relationships" name="Programme" sheetId="5" state="visible" r:id="rId5"/>
    <sheet xmlns:r="http://schemas.openxmlformats.org/officeDocument/2006/relationships" name="Event" sheetId="6" state="visible" r:id="rId6"/>
    <sheet xmlns:r="http://schemas.openxmlformats.org/officeDocument/2006/relationships" name="Sources and method" sheetId="7" state="visible" r:id="rId7"/>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4C1D95"/>
      <sz val="14"/>
    </font>
    <font>
      <i val="1"/>
      <color rgb="0064748B"/>
      <sz val="9"/>
    </font>
    <font>
      <b val="1"/>
      <color rgb="00FFFFFF"/>
    </font>
    <font>
      <color rgb="007C3AED"/>
      <u val="single"/>
    </font>
    <font>
      <b val="1"/>
    </font>
    <font>
      <b val="1"/>
      <color rgb="004C1D95"/>
    </font>
  </fonts>
  <fills count="4">
    <fill>
      <patternFill/>
    </fill>
    <fill>
      <patternFill patternType="gray125"/>
    </fill>
    <fill>
      <patternFill patternType="solid">
        <fgColor rgb="000C1222"/>
      </patternFill>
    </fill>
    <fill>
      <patternFill patternType="solid">
        <fgColor rgb="00EDE9FE"/>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0" pivotButton="0" quotePrefix="0" xfId="0"/>
    <xf numFmtId="0" fontId="5" fillId="0" borderId="0" pivotButton="0" quotePrefix="0" xfId="0"/>
    <xf numFmtId="0" fontId="0" fillId="0" borderId="0" applyAlignment="1" pivotButton="0" quotePrefix="0" xfId="0">
      <alignment vertical="top" wrapText="1"/>
    </xf>
    <xf numFmtId="0" fontId="2" fillId="0" borderId="0" applyAlignment="1" pivotButton="0" quotePrefix="0" xfId="0">
      <alignment wrapText="1"/>
    </xf>
    <xf numFmtId="0" fontId="0" fillId="3" borderId="0" pivotButton="0" quotePrefix="0" xfId="0"/>
    <xf numFmtId="3" fontId="0" fillId="0" borderId="0" pivotButton="0" quotePrefix="0" xfId="0"/>
    <xf numFmtId="3" fontId="6" fillId="0" borderId="0"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pi.worldbank.org/v2/country/IND;VNM;IDN;THA;MYS;SGP;PHL/indicator/NV.IND.MANF.ZS?format=json&amp;date=2022:2024&amp;per_page=100" TargetMode="External" Id="rId1"/><Relationship Type="http://schemas.openxmlformats.org/officeDocument/2006/relationships/hyperlink" Target="https://api.worldbank.org/v2/country/IND;VNM;IDN;THA;MYS;SGP;PHL/indicator/NV.IND.MANF.CD?format=json&amp;date=2021:2025&amp;per_page=100" TargetMode="External" Id="rId2"/><Relationship Type="http://schemas.openxmlformats.org/officeDocument/2006/relationships/hyperlink" Target="https://www.mospi.gov.in/uploads/latestReleases/latest_release_1790768522303_b1ee6ba9-c9d3-481a-b30e-45a24c7f3729_PIB_Note_ASI_2024-25_English.pdf" TargetMode="External" Id="rId3"/><Relationship Type="http://schemas.openxmlformats.org/officeDocument/2006/relationships/hyperlink" Target="https://www.mospi.gov.in/uploads/latestReleases/latest_release_1790768522303_b1ee6ba9-c9d3-481a-b30e-45a24c7f3729_PIB_Note_ASI_2024-25_English.pdf" TargetMode="External" Id="rId4"/><Relationship Type="http://schemas.openxmlformats.org/officeDocument/2006/relationships/hyperlink" Target="https://www.conference-board.org/ilcprogram/index.cfm?id=38270" TargetMode="External" Id="rId5"/></Relationships>
</file>

<file path=xl/worksheets/_rels/sheet2.xml.rels><Relationships xmlns="http://schemas.openxmlformats.org/package/2006/relationships"><Relationship Type="http://schemas.openxmlformats.org/officeDocument/2006/relationships/hyperlink" Target="https://www.mospi.gov.in/uploads/latestReleases/latest_release_1790768522303_b1ee6ba9-c9d3-481a-b30e-45a24c7f3729_PIB_Note_ASI_2024-25_English.pdf" TargetMode="External" Id="rId1"/><Relationship Type="http://schemas.openxmlformats.org/officeDocument/2006/relationships/hyperlink" Target="https://www.mospi.gov.in/uploads/latestReleases/latest_release_1790768522303_b1ee6ba9-c9d3-481a-b30e-45a24c7f3729_PIB_Note_ASI_2024-25_English.pdf" TargetMode="External" Id="rId2"/><Relationship Type="http://schemas.openxmlformats.org/officeDocument/2006/relationships/hyperlink" Target="https://www.mospi.gov.in/uploads/latestReleases/latest_release_1790768522303_b1ee6ba9-c9d3-481a-b30e-45a24c7f3729_PIB_Note_ASI_2024-25_English.pdf" TargetMode="External" Id="rId3"/><Relationship Type="http://schemas.openxmlformats.org/officeDocument/2006/relationships/hyperlink" Target="https://www.mospi.gov.in/uploads/latestReleases/latest_release_1790768522303_b1ee6ba9-c9d3-481a-b30e-45a24c7f3729_PIB_Note_ASI_2024-25_English.pdf" TargetMode="External" Id="rId4"/><Relationship Type="http://schemas.openxmlformats.org/officeDocument/2006/relationships/hyperlink" Target="https://www.mospi.gov.in/uploads/latestReleases/latest_release_1790768522303_b1ee6ba9-c9d3-481a-b30e-45a24c7f3729_PIB_Note_ASI_2024-25_English.pdf" TargetMode="External" Id="rId5"/></Relationships>
</file>

<file path=xl/worksheets/_rels/sheet5.xml.rels><Relationships xmlns="http://schemas.openxmlformats.org/package/2006/relationships"><Relationship Type="http://schemas.openxmlformats.org/officeDocument/2006/relationships/hyperlink" Target="https://psuwatch.com/newsupdates/pli-schemes-led-to-investments-of-over-rs-240-lakh-crore-until-march-2026" TargetMode="External" Id="rId1"/><Relationship Type="http://schemas.openxmlformats.org/officeDocument/2006/relationships/hyperlink" Target="https://samarthudyog-i40.in/about" TargetMode="External" Id="rId2"/><Relationship Type="http://schemas.openxmlformats.org/officeDocument/2006/relationships/hyperlink" Target="https://msme.gov.in/schemes-initiatives/raising-and-accelerating-msme-performance-ramp" TargetMode="External" Id="rId3"/></Relationships>
</file>

<file path=xl/worksheets/_rels/sheet6.xml.rels><Relationships xmlns="http://schemas.openxmlformats.org/package/2006/relationships"><Relationship Type="http://schemas.openxmlformats.org/officeDocument/2006/relationships/hyperlink" Target="https://www.imtex.in/imtex2027.php" TargetMode="External" Id="rId1"/><Relationship Type="http://schemas.openxmlformats.org/officeDocument/2006/relationships/hyperlink" Target="https://in.messefrankfurt.com/mumbai/en/press/press-releases/2026/ACMA-Automechanika-New-Delhi-2026-set-to-host-its-largest-Edition-with-800-Exhibitors-from-19-countries.html" TargetMode="External" Id="rId2"/></Relationships>
</file>

<file path=xl/worksheets/_rels/sheet7.xml.rels><Relationships xmlns="http://schemas.openxmlformats.org/package/2006/relationships"><Relationship Type="http://schemas.openxmlformats.org/officeDocument/2006/relationships/hyperlink" Target="https://api.worldbank.org/v2/country/IND;VNM;IDN;THA;MYS;SGP;PHL/indicator/NV.IND.MANF.ZS?format=json&amp;date=2022:2024&amp;per_page=100" TargetMode="External" Id="rId1"/><Relationship Type="http://schemas.openxmlformats.org/officeDocument/2006/relationships/hyperlink" Target="https://api.worldbank.org/v2/country/IND;VNM;IDN;THA;MYS;SGP;PHL/indicator/NV.IND.MANF.CD?format=json&amp;date=2021:2025&amp;per_page=100" TargetMode="External" Id="rId2"/><Relationship Type="http://schemas.openxmlformats.org/officeDocument/2006/relationships/hyperlink" Target="https://api.worldbank.org/v2/country/IND;VNM;IDN;THA;MYS;SGP;PHL/indicator/SL.IND.EMPL.ZS?format=json&amp;date=2021:2025&amp;per_page=100" TargetMode="External" Id="rId3"/><Relationship Type="http://schemas.openxmlformats.org/officeDocument/2006/relationships/hyperlink" Target="https://www.mospi.gov.in/uploads/latestReleases/latest_release_1790768522303_b1ee6ba9-c9d3-481a-b30e-45a24c7f3729_PIB_Note_ASI_2024-25_English.pdf" TargetMode="External" Id="rId4"/><Relationship Type="http://schemas.openxmlformats.org/officeDocument/2006/relationships/hyperlink" Target="https://ifr.org/ifr-press-releases/news/robot-density-surges-in-europe-asia-and-americas" TargetMode="External" Id="rId5"/><Relationship Type="http://schemas.openxmlformats.org/officeDocument/2006/relationships/hyperlink" Target="https://ifr.org/downloads/press_docs/2025-09-25-IFR_press_release_India_in_English.pdf" TargetMode="External" Id="rId6"/><Relationship Type="http://schemas.openxmlformats.org/officeDocument/2006/relationships/hyperlink" Target="https://psuwatch.com/newsupdates/pli-schemes-led-to-investments-of-over-rs-240-lakh-crore-until-march-2026" TargetMode="External" Id="rId7"/><Relationship Type="http://schemas.openxmlformats.org/officeDocument/2006/relationships/hyperlink" Target="https://superkalam.com/current-affairs/22-07-2026/pli-schemes-attract-over-2-40-lakh-crore-investment-generate-more-than-14-15-lakh-jobs-204d187f-65a7-414e-ac03-c7f0c25bc27b" TargetMode="External" Id="rId8"/><Relationship Type="http://schemas.openxmlformats.org/officeDocument/2006/relationships/hyperlink" Target="https://samarthudyog-i40.in/about" TargetMode="External" Id="rId9"/><Relationship Type="http://schemas.openxmlformats.org/officeDocument/2006/relationships/hyperlink" Target="https://cea.nic.in/wp-content/uploads/fs___a/2023/11/Book_2022.pdf" TargetMode="External" Id="rId10"/><Relationship Type="http://schemas.openxmlformats.org/officeDocument/2006/relationships/hyperlink" Target="https://www.industrialautomationindia.in/news/global-robot-density-ifr-2025-india-impact" TargetMode="External" Id="rId11"/><Relationship Type="http://schemas.openxmlformats.org/officeDocument/2006/relationships/hyperlink" Target="https://newsonair.gov.in/indias-real-gdp-grows-by-7-7-in-2025-26/" TargetMode="External" Id="rId12"/><Relationship Type="http://schemas.openxmlformats.org/officeDocument/2006/relationships/hyperlink" Target="https://www.imtex.in/imtex2027.php" TargetMode="External" Id="rId13"/><Relationship Type="http://schemas.openxmlformats.org/officeDocument/2006/relationships/hyperlink" Target="https://in.messefrankfurt.com/mumbai/en/press/press-releases/2026/ACMA-Automechanika-New-Delhi-2026-set-to-host-its-largest-Edition-with-800-Exhibitors-from-19-countries.html" TargetMode="External" Id="rId14"/><Relationship Type="http://schemas.openxmlformats.org/officeDocument/2006/relationships/hyperlink" Target="https://www.deccanherald.com/business/maruti-suzuki-opens-mega-plant-in-haryanas-kharkhoda-targets-4-million-annual-capacity-4060424" TargetMode="External" Id="rId15"/><Relationship Type="http://schemas.openxmlformats.org/officeDocument/2006/relationships/hyperlink" Target="https://indbiz.gov.in/hyundai-to-expand-chennai-plant" TargetMode="External" Id="rId16"/><Relationship Type="http://schemas.openxmlformats.org/officeDocument/2006/relationships/hyperlink" Target="https://autocarpro.in/news/toyota-kirloskar-motor-receives-investment-certificate-for-third-plant-at-karnataka-global-meet-124902?amp=1" TargetMode="External" Id="rId17"/><Relationship Type="http://schemas.openxmlformats.org/officeDocument/2006/relationships/hyperlink" Target="https://www.nepaldrives.com/tata-motors-pune-plant-visit" TargetMode="External" Id="rId18"/></Relationships>
</file>

<file path=xl/worksheets/sheet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6" customWidth="1" min="2" max="2"/>
    <col width="48" customWidth="1" min="3" max="3"/>
    <col width="8" customWidth="1" min="4" max="4"/>
    <col width="36" customWidth="1" min="5" max="5"/>
    <col width="60" customWidth="1" min="6" max="6"/>
  </cols>
  <sheetData>
    <row r="1">
      <c r="A1" s="1" t="inlineStr">
        <is>
          <t>India OEE Benchmark Pack 2026</t>
        </is>
      </c>
    </row>
    <row r="2">
      <c r="A2" s="2" t="inlineStr">
        <is>
          <t>Data checked October 2026 · oee-benchmark.org · TEEPTRAK SAS</t>
        </is>
      </c>
    </row>
    <row r="4">
      <c r="A4" s="3" t="inlineStr">
        <is>
          <t>Metric</t>
        </is>
      </c>
      <c r="B4" s="3" t="inlineStr">
        <is>
          <t>Value</t>
        </is>
      </c>
      <c r="C4" s="3" t="inlineStr">
        <is>
          <t>Unit (as published)</t>
        </is>
      </c>
      <c r="D4" s="3" t="inlineStr">
        <is>
          <t>Year</t>
        </is>
      </c>
      <c r="E4" s="3" t="inlineStr">
        <is>
          <t>Source</t>
        </is>
      </c>
      <c r="F4" s="3" t="inlineStr">
        <is>
          <t>URL</t>
        </is>
      </c>
    </row>
    <row r="5">
      <c r="A5" t="inlineStr">
        <is>
          <t>Manufacturing share</t>
        </is>
      </c>
      <c r="B5" t="inlineStr">
        <is>
          <t>13.1</t>
        </is>
      </c>
      <c r="C5" t="inlineStr">
        <is>
          <t>% of GDP (World Bank NV.IND.MANF.ZS, manufacturing value added)</t>
        </is>
      </c>
      <c r="D5" t="n">
        <v>2024</v>
      </c>
      <c r="E5" t="inlineStr">
        <is>
          <t>World Bank NV.IND.MANF.ZS</t>
        </is>
      </c>
      <c r="F5" s="4" t="inlineStr">
        <is>
          <t>https://api.worldbank.org/v2/country/IND;VNM;IDN;THA;MYS;SGP;PHL/indicator/NV.IND.MANF.ZS?format=json&amp;date=2022:2024&amp;per_page=100</t>
        </is>
      </c>
    </row>
    <row r="6">
      <c r="A6" t="inlineStr">
        <is>
          <t>Manufacturing value added</t>
        </is>
      </c>
      <c r="B6" t="inlineStr">
        <is>
          <t>532.9</t>
        </is>
      </c>
      <c r="C6" t="inlineStr">
        <is>
          <t>USD bn, current prices (World Bank NV.IND.MANF.CD)</t>
        </is>
      </c>
      <c r="D6" t="n">
        <v>2025</v>
      </c>
      <c r="E6" t="inlineStr">
        <is>
          <t>World Bank NV.IND.MANF.CD</t>
        </is>
      </c>
      <c r="F6" s="4" t="inlineStr">
        <is>
          <t>https://api.worldbank.org/v2/country/IND;VNM;IDN;THA;MYS;SGP;PHL/indicator/NV.IND.MANF.CD?format=json&amp;date=2021:2025&amp;per_page=100</t>
        </is>
      </c>
    </row>
    <row r="7">
      <c r="A7" t="inlineStr">
        <is>
          <t>Manufacturing employment</t>
        </is>
      </c>
      <c r="B7" t="inlineStr">
        <is>
          <t>20,997</t>
        </is>
      </c>
      <c r="C7" t="inlineStr">
        <is>
          <t>thousand persons engaged in registered factories (ASI 2024-25); +7.19% y/y; of which 16,654 thousand workers</t>
        </is>
      </c>
      <c r="D7" t="n">
        <v>2025</v>
      </c>
      <c r="E7" t="inlineStr">
        <is>
          <t>MoSPI ASI 2024-25 press note</t>
        </is>
      </c>
      <c r="F7" s="4" t="inlineStr">
        <is>
          <t>https://www.mospi.gov.in/uploads/latestReleases/latest_release_1790768522303_b1ee6ba9-c9d3-481a-b30e-45a24c7f3729_PIB_Note_ASI_2024-25_English.pdf</t>
        </is>
      </c>
    </row>
    <row r="8">
      <c r="A8" t="inlineStr">
        <is>
          <t>Manufacturing enterprises</t>
        </is>
      </c>
      <c r="B8" t="inlineStr">
        <is>
          <t>266,931</t>
        </is>
      </c>
      <c r="C8" t="inlineStr">
        <is>
          <t>registered factories (ASI frame 2024-25); 218,543 in operation</t>
        </is>
      </c>
      <c r="D8" t="n">
        <v>2025</v>
      </c>
      <c r="E8" t="inlineStr">
        <is>
          <t>MoSPI ASI 2024-25 press note</t>
        </is>
      </c>
      <c r="F8" s="4" t="inlineStr">
        <is>
          <t>https://www.mospi.gov.in/uploads/latestReleases/latest_release_1790768522303_b1ee6ba9-c9d3-481a-b30e-45a24c7f3729_PIB_Note_ASI_2024-25_English.pdf</t>
        </is>
      </c>
    </row>
    <row r="9">
      <c r="A9" t="inlineStr">
        <is>
          <t>Labour cost (manufacturing)</t>
        </is>
      </c>
      <c r="B9" t="inlineStr">
        <is>
          <t>1.69</t>
        </is>
      </c>
      <c r="C9" t="inlineStr">
        <is>
          <t>USD per hour, total compensation</t>
        </is>
      </c>
      <c r="D9" t="n">
        <v>2014</v>
      </c>
      <c r="E9" t="inlineStr">
        <is>
          <t>The Conference Board ILC 2016 - China and India page, Table 4</t>
        </is>
      </c>
      <c r="F9" s="4" t="inlineStr">
        <is>
          <t>https://www.conference-board.org/ilcprogram/index.cfm?id=38270</t>
        </is>
      </c>
    </row>
    <row r="10">
      <c r="A10" t="inlineStr">
        <is>
          <t>Industrial electricity price</t>
        </is>
      </c>
      <c r="B10" t="inlineStr">
        <is>
          <t>not published in an official source we could read</t>
        </is>
      </c>
    </row>
    <row r="11">
      <c r="A11" t="inlineStr">
        <is>
          <t>Robot density</t>
        </is>
      </c>
      <c r="B11" t="inlineStr">
        <is>
          <t>not published in an official source we could read</t>
        </is>
      </c>
    </row>
    <row r="12">
      <c r="A12" t="inlineStr">
        <is>
          <t>Enterprises using AI</t>
        </is>
      </c>
      <c r="B12" t="inlineStr">
        <is>
          <t>not published in an official source we could read</t>
        </is>
      </c>
    </row>
    <row r="14">
      <c r="A14" s="5" t="inlineStr">
        <is>
          <t>Editor's note</t>
        </is>
      </c>
    </row>
    <row r="15" ht="150" customHeight="1">
      <c r="A15" s="6" t="inlineStr">
        <is>
          <t>India's registered factories engage 21 million people (ASI 2024-25) and manufacturing is 13% of GDP; Maharashtra, Gujarat and Tamil Nadu together account for close to half of factory value added. The PLI schemes have driven new automotive and electronics capacity, but robot density is not published by the IFR and most lines remain operator-paced. No national hourly labour-cost series exists, so use your plant's loaded rate in the calculator.</t>
        </is>
      </c>
    </row>
  </sheetData>
  <mergeCells count="1">
    <mergeCell ref="A15:F15"/>
  </mergeCells>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 xmlns:r="http://schemas.openxmlformats.org/officeDocument/2006/relationships" ref="F9" r:id="rId5"/>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8"/>
  <sheetViews>
    <sheetView workbookViewId="0">
      <selection activeCell="A1" sqref="A1"/>
    </sheetView>
  </sheetViews>
  <sheetFormatPr baseColWidth="8" defaultRowHeight="15"/>
  <cols>
    <col width="30" customWidth="1" min="1" max="1"/>
    <col width="10" customWidth="1" min="2" max="2"/>
    <col width="14" customWidth="1" min="3" max="3"/>
    <col width="34" customWidth="1" min="4" max="4"/>
    <col width="8" customWidth="1" min="5" max="5"/>
    <col width="36" customWidth="1" min="6" max="6"/>
    <col width="60" customWidth="1" min="7" max="7"/>
    <col width="50" customWidth="1" min="8" max="8"/>
  </cols>
  <sheetData>
    <row r="1">
      <c r="A1" s="1" t="inlineStr">
        <is>
          <t>Industrial hubs · India</t>
        </is>
      </c>
    </row>
    <row r="3">
      <c r="A3" s="3" t="inlineStr">
        <is>
          <t>Hub</t>
        </is>
      </c>
      <c r="B3" s="3" t="inlineStr">
        <is>
          <t>Code</t>
        </is>
      </c>
      <c r="C3" s="3" t="inlineStr">
        <is>
          <t>Manufacturing employment</t>
        </is>
      </c>
      <c r="D3" s="3" t="inlineStr">
        <is>
          <t>Unit</t>
        </is>
      </c>
      <c r="E3" s="3" t="inlineStr">
        <is>
          <t>Year</t>
        </is>
      </c>
      <c r="F3" s="3" t="inlineStr">
        <is>
          <t>Key sectors</t>
        </is>
      </c>
      <c r="G3" s="3" t="inlineStr">
        <is>
          <t>Notable plants</t>
        </is>
      </c>
      <c r="H3" s="3" t="inlineStr">
        <is>
          <t>Source</t>
        </is>
      </c>
    </row>
    <row r="4">
      <c r="A4" t="inlineStr">
        <is>
          <t>Maharashtra (Pune–Mumbai belt)</t>
        </is>
      </c>
      <c r="B4" t="inlineStr">
        <is>
          <t>IN-MH</t>
        </is>
      </c>
      <c r="C4" t="n">
        <v>15.92</v>
      </c>
      <c r="D4" t="inlineStr">
        <is>
          <t>% · share of all-India registered manufacturing GVA (rank 1)</t>
        </is>
      </c>
      <c r="E4" t="n">
        <v>2025</v>
      </c>
      <c r="F4" t="inlineStr">
        <is>
          <t>automotive, engineering, chemicals, pharma</t>
        </is>
      </c>
      <c r="G4" t="inlineStr">
        <is>
          <t>Tata Motors – Pimpri-Chinchwad, Pune</t>
        </is>
      </c>
      <c r="H4" s="4" t="inlineStr">
        <is>
          <t>https://www.mospi.gov.in/uploads/latestReleases/latest_release_1790768522303_b1ee6ba9-c9d3-481a-b30e-45a24c7f3729_PIB_Note_ASI_2024-25_English.pdf</t>
        </is>
      </c>
    </row>
    <row r="5">
      <c r="A5" t="inlineStr">
        <is>
          <t>Tamil Nadu (Chennai–Sriperumbudur–Hosur)</t>
        </is>
      </c>
      <c r="B5" t="inlineStr">
        <is>
          <t>IN-TN</t>
        </is>
      </c>
      <c r="C5" t="n">
        <v>14.99</v>
      </c>
      <c r="D5" t="inlineStr">
        <is>
          <t>% · share of all-India manufacturing persons engaged (rank 1)</t>
        </is>
      </c>
      <c r="E5" t="n">
        <v>2025</v>
      </c>
      <c r="F5" t="inlineStr">
        <is>
          <t>automotive, electronics, textiles</t>
        </is>
      </c>
      <c r="G5" t="inlineStr">
        <is>
          <t>Hyundai Motor India – Sriperumbudur, Chennai (capacity target 800,000 units/yr)</t>
        </is>
      </c>
      <c r="H5" s="4" t="inlineStr">
        <is>
          <t>https://www.mospi.gov.in/uploads/latestReleases/latest_release_1790768522303_b1ee6ba9-c9d3-481a-b30e-45a24c7f3729_PIB_Note_ASI_2024-25_English.pdf</t>
        </is>
      </c>
    </row>
    <row r="6">
      <c r="A6" t="inlineStr">
        <is>
          <t>Gujarat (Ahmedabad–Sanand–Hansalpur)</t>
        </is>
      </c>
      <c r="B6" t="inlineStr">
        <is>
          <t>IN-GJ</t>
        </is>
      </c>
      <c r="C6" t="n">
        <v>14.1</v>
      </c>
      <c r="D6" t="inlineStr">
        <is>
          <t>% · share of all-India registered manufacturing GVA (rank 2)</t>
        </is>
      </c>
      <c r="E6" t="n">
        <v>2025</v>
      </c>
      <c r="F6" t="inlineStr">
        <is>
          <t>chemicals, pharma, automotive, textiles</t>
        </is>
      </c>
      <c r="G6" t="inlineStr"/>
      <c r="H6" s="4" t="inlineStr">
        <is>
          <t>https://www.mospi.gov.in/uploads/latestReleases/latest_release_1790768522303_b1ee6ba9-c9d3-481a-b30e-45a24c7f3729_PIB_Note_ASI_2024-25_English.pdf</t>
        </is>
      </c>
    </row>
    <row r="7">
      <c r="A7" t="inlineStr">
        <is>
          <t>Karnataka (Bengaluru–Bidadi)</t>
        </is>
      </c>
      <c r="B7" t="inlineStr">
        <is>
          <t>IN-KA</t>
        </is>
      </c>
      <c r="C7" t="n">
        <v>7.31</v>
      </c>
      <c r="D7" t="inlineStr">
        <is>
          <t>% · share of all-India registered manufacturing GVA (rank 4)</t>
        </is>
      </c>
      <c r="E7" t="n">
        <v>2025</v>
      </c>
      <c r="F7" t="inlineStr">
        <is>
          <t>automotive, aerospace, machine tools, electronics</t>
        </is>
      </c>
      <c r="G7" t="inlineStr">
        <is>
          <t>Toyota Kirloskar Motor – Bidadi, Karnataka (3rd plant +100,000 units/yr, Rs 3,300 cr)</t>
        </is>
      </c>
      <c r="H7" s="4" t="inlineStr">
        <is>
          <t>https://www.mospi.gov.in/uploads/latestReleases/latest_release_1790768522303_b1ee6ba9-c9d3-481a-b30e-45a24c7f3729_PIB_Note_ASI_2024-25_English.pdf</t>
        </is>
      </c>
    </row>
    <row r="8">
      <c r="A8" t="inlineStr">
        <is>
          <t>Haryana–NCR (Gurugram–Manesar–Kharkhoda)</t>
        </is>
      </c>
      <c r="B8" t="inlineStr">
        <is>
          <t>IN-HR</t>
        </is>
      </c>
      <c r="C8" t="n">
        <v>6.44</v>
      </c>
      <c r="D8" t="inlineStr">
        <is>
          <t>% · share of all-India manufacturing persons engaged (rank 5)</t>
        </is>
      </c>
      <c r="E8" t="n">
        <v>2025</v>
      </c>
      <c r="F8" t="inlineStr">
        <is>
          <t>automotive, auto components</t>
        </is>
      </c>
      <c r="G8" t="inlineStr">
        <is>
          <t>Maruti Suzuki – Kharkhoda, Haryana (500,000 units/yr initial, inaugurated Jul 2026)</t>
        </is>
      </c>
      <c r="H8" s="4" t="inlineStr">
        <is>
          <t>https://www.mospi.gov.in/uploads/latestReleases/latest_release_1790768522303_b1ee6ba9-c9d3-481a-b30e-45a24c7f3729_PIB_Note_ASI_2024-25_English.pdf</t>
        </is>
      </c>
    </row>
  </sheetData>
  <hyperlinks>
    <hyperlink xmlns:r="http://schemas.openxmlformats.org/officeDocument/2006/relationships" ref="H4" r:id="rId1"/>
    <hyperlink xmlns:r="http://schemas.openxmlformats.org/officeDocument/2006/relationships" ref="H5" r:id="rId2"/>
    <hyperlink xmlns:r="http://schemas.openxmlformats.org/officeDocument/2006/relationships" ref="H6" r:id="rId3"/>
    <hyperlink xmlns:r="http://schemas.openxmlformats.org/officeDocument/2006/relationships" ref="H7" r:id="rId4"/>
    <hyperlink xmlns:r="http://schemas.openxmlformats.org/officeDocument/2006/relationships" ref="H8" r:id="rId5"/>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40" customWidth="1" min="1" max="1"/>
    <col width="34" customWidth="1" min="2" max="2"/>
    <col width="8" customWidth="1" min="3" max="3"/>
    <col width="34" customWidth="1" min="4" max="4"/>
    <col width="14" customWidth="1" min="5" max="5"/>
    <col width="14" customWidth="1" min="6" max="6"/>
    <col width="20" customWidth="1" min="7" max="7"/>
    <col width="34" customWidth="1" min="8" max="8"/>
  </cols>
  <sheetData>
    <row r="1">
      <c r="A1" s="1" t="inlineStr">
        <is>
          <t>Leading sectors and the OEE ranges that apply</t>
        </is>
      </c>
    </row>
    <row r="2">
      <c r="A2" s="2" t="inlineStr">
        <is>
          <t>The first columns are India's own sector mix (MoSPI / National Statistics Office (NSO)). The OEE columns are the oee-benchmark.org editorial ranges for that sector type: they are benchmarks for plants, not national statistics.</t>
        </is>
      </c>
    </row>
    <row r="4">
      <c r="A4" s="3" t="inlineStr">
        <is>
          <t>Sector</t>
        </is>
      </c>
      <c r="B4" s="3" t="inlineStr">
        <is>
          <t>Weight</t>
        </is>
      </c>
      <c r="C4" s="3" t="inlineStr">
        <is>
          <t>Year</t>
        </is>
      </c>
      <c r="D4" s="3" t="inlineStr">
        <is>
          <t>oee-benchmark.org sector</t>
        </is>
      </c>
      <c r="E4" s="3" t="inlineStr">
        <is>
          <t>Typical OEE</t>
        </is>
      </c>
      <c r="F4" s="3" t="inlineStr">
        <is>
          <t>World-class target</t>
        </is>
      </c>
      <c r="G4" s="3" t="inlineStr">
        <is>
          <t>A × P × Q</t>
        </is>
      </c>
      <c r="H4" s="3" t="inlineStr">
        <is>
          <t>Dominant loss</t>
        </is>
      </c>
    </row>
    <row r="5">
      <c r="A5" t="inlineStr">
        <is>
          <t>Basic metals, motor vehicles, chemicals, pharmaceuticals, food products (top-5 by GVA)</t>
        </is>
      </c>
      <c r="B5" t="inlineStr">
        <is>
          <t>together &gt;45% of registered manufacturing GVA</t>
        </is>
      </c>
      <c r="C5" t="n">
        <v>2025</v>
      </c>
      <c r="D5" t="inlineStr">
        <is>
          <t>Pharmaceuticals</t>
        </is>
      </c>
      <c r="E5" t="inlineStr">
        <is>
          <t>35–45%</t>
        </is>
      </c>
      <c r="F5" t="inlineStr">
        <is>
          <t>70%</t>
        </is>
      </c>
      <c r="G5" t="inlineStr">
        <is>
          <t>80% × 90% × 97%</t>
        </is>
      </c>
      <c r="H5" t="inlineStr">
        <is>
          <t>Validation &amp; changeover</t>
        </is>
      </c>
    </row>
    <row r="6">
      <c r="A6" t="inlineStr">
        <is>
          <t>Food products</t>
        </is>
      </c>
      <c r="B6" t="inlineStr">
        <is>
          <t>2,361 thousand persons engaged (largest employer; label-value pairing inferred from chart order)</t>
        </is>
      </c>
      <c r="C6" t="n">
        <v>2025</v>
      </c>
      <c r="D6" t="inlineStr">
        <is>
          <t>Food &amp; beverage</t>
        </is>
      </c>
      <c r="E6" t="inlineStr">
        <is>
          <t>60–80%</t>
        </is>
      </c>
      <c r="F6" t="inlineStr">
        <is>
          <t>82%</t>
        </is>
      </c>
      <c r="G6" t="inlineStr">
        <is>
          <t>90% × 93% × 98%</t>
        </is>
      </c>
      <c r="H6" t="inlineStr">
        <is>
          <t>Changeover &amp; startup losses</t>
        </is>
      </c>
    </row>
    <row r="7">
      <c r="A7" t="inlineStr">
        <is>
          <t>Textiles</t>
        </is>
      </c>
      <c r="B7" t="inlineStr">
        <is>
          <t>1,757 thousand persons engaged (2nd; pairing inferred from chart order)</t>
        </is>
      </c>
      <c r="C7" t="n">
        <v>2025</v>
      </c>
      <c r="D7" t="inlineStr">
        <is>
          <t>Textile / apparel</t>
        </is>
      </c>
      <c r="E7" t="inlineStr">
        <is>
          <t>40–60%</t>
        </is>
      </c>
      <c r="F7" t="inlineStr">
        <is>
          <t>73%</t>
        </is>
      </c>
      <c r="G7" t="inlineStr">
        <is>
          <t>82% × 86% × 95%</t>
        </is>
      </c>
      <c r="H7" t="inlineStr">
        <is>
          <t>Reduced speed &amp; quality</t>
        </is>
      </c>
    </row>
    <row r="9">
      <c r="A9" s="5" t="inlineStr">
        <is>
          <t>oee-benchmark.org Sector</t>
        </is>
      </c>
    </row>
    <row r="10">
      <c r="A10" s="3" t="inlineStr">
        <is>
          <t>Sector</t>
        </is>
      </c>
      <c r="B10" s="3" t="inlineStr">
        <is>
          <t>Typical OEE</t>
        </is>
      </c>
      <c r="C10" s="3" t="inlineStr">
        <is>
          <t>World-class target</t>
        </is>
      </c>
      <c r="D10" s="3" t="inlineStr">
        <is>
          <t>A × P × Q</t>
        </is>
      </c>
      <c r="E10" s="3" t="inlineStr">
        <is>
          <t>Dominant loss</t>
        </is>
      </c>
    </row>
    <row r="11">
      <c r="A11" t="inlineStr">
        <is>
          <t>Automotive (Tier-1 assembly)</t>
        </is>
      </c>
      <c r="B11" t="inlineStr">
        <is>
          <t>70–85%</t>
        </is>
      </c>
      <c r="C11" t="inlineStr">
        <is>
          <t>85%</t>
        </is>
      </c>
      <c r="D11" t="inlineStr">
        <is>
          <t>92% × 95% × 99.5%</t>
        </is>
      </c>
      <c r="E11" t="inlineStr">
        <is>
          <t>Changeover &amp; minor stops</t>
        </is>
      </c>
    </row>
    <row r="12">
      <c r="A12" t="inlineStr">
        <is>
          <t>Electronics &amp; semiconductors</t>
        </is>
      </c>
      <c r="B12" t="inlineStr">
        <is>
          <t>75–90%</t>
        </is>
      </c>
      <c r="C12" t="inlineStr">
        <is>
          <t>88%</t>
        </is>
      </c>
      <c r="D12" t="inlineStr">
        <is>
          <t>93% × 96% × 99%</t>
        </is>
      </c>
      <c r="E12" t="inlineStr">
        <is>
          <t>Reduced speed &amp; defects</t>
        </is>
      </c>
    </row>
    <row r="13">
      <c r="A13" t="inlineStr">
        <is>
          <t>Food &amp; beverage</t>
        </is>
      </c>
      <c r="B13" t="inlineStr">
        <is>
          <t>60–80%</t>
        </is>
      </c>
      <c r="C13" t="inlineStr">
        <is>
          <t>82%</t>
        </is>
      </c>
      <c r="D13" t="inlineStr">
        <is>
          <t>90% × 93% × 98%</t>
        </is>
      </c>
      <c r="E13" t="inlineStr">
        <is>
          <t>Changeover &amp; startup losses</t>
        </is>
      </c>
    </row>
    <row r="14">
      <c r="A14" t="inlineStr">
        <is>
          <t>Pharmaceuticals</t>
        </is>
      </c>
      <c r="B14" t="inlineStr">
        <is>
          <t>35–45%</t>
        </is>
      </c>
      <c r="C14" t="inlineStr">
        <is>
          <t>70%</t>
        </is>
      </c>
      <c r="D14" t="inlineStr">
        <is>
          <t>80% × 90% × 97%</t>
        </is>
      </c>
      <c r="E14" t="inlineStr">
        <is>
          <t>Validation &amp; changeover</t>
        </is>
      </c>
    </row>
    <row r="15">
      <c r="A15" t="inlineStr">
        <is>
          <t>Continuous process (chemical, pulp)</t>
        </is>
      </c>
      <c r="B15" t="inlineStr">
        <is>
          <t>80–92%</t>
        </is>
      </c>
      <c r="C15" t="inlineStr">
        <is>
          <t>92%</t>
        </is>
      </c>
      <c r="D15" t="inlineStr">
        <is>
          <t>95% × 97% × 99.5%</t>
        </is>
      </c>
      <c r="E15" t="inlineStr">
        <is>
          <t>Unplanned stops</t>
        </is>
      </c>
    </row>
    <row r="16">
      <c r="A16" t="inlineStr">
        <is>
          <t>Metal fabrication / machine shop</t>
        </is>
      </c>
      <c r="B16" t="inlineStr">
        <is>
          <t>45–65%</t>
        </is>
      </c>
      <c r="C16" t="inlineStr">
        <is>
          <t>78%</t>
        </is>
      </c>
      <c r="D16" t="inlineStr">
        <is>
          <t>85% × 88% × 96%</t>
        </is>
      </c>
      <c r="E16" t="inlineStr">
        <is>
          <t>Setup &amp; idling</t>
        </is>
      </c>
    </row>
    <row r="17">
      <c r="A17" t="inlineStr">
        <is>
          <t>Plastics injection moulding</t>
        </is>
      </c>
      <c r="B17" t="inlineStr">
        <is>
          <t>55–70%</t>
        </is>
      </c>
      <c r="C17" t="inlineStr">
        <is>
          <t>80%</t>
        </is>
      </c>
      <c r="D17" t="inlineStr">
        <is>
          <t>88% × 90% × 97%</t>
        </is>
      </c>
      <c r="E17" t="inlineStr">
        <is>
          <t>Minor stops</t>
        </is>
      </c>
    </row>
    <row r="18">
      <c r="A18" t="inlineStr">
        <is>
          <t>Textile / apparel</t>
        </is>
      </c>
      <c r="B18" t="inlineStr">
        <is>
          <t>40–60%</t>
        </is>
      </c>
      <c r="C18" t="inlineStr">
        <is>
          <t>73%</t>
        </is>
      </c>
      <c r="D18" t="inlineStr">
        <is>
          <t>82% × 86% × 95%</t>
        </is>
      </c>
      <c r="E18" t="inlineStr">
        <is>
          <t>Reduced speed &amp; quality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52" customWidth="1" min="1" max="1"/>
    <col width="18" customWidth="1" min="2" max="2"/>
    <col width="10" customWidth="1" min="3" max="3"/>
    <col width="10" customWidth="1" min="4" max="4"/>
  </cols>
  <sheetData>
    <row r="1">
      <c r="A1" s="1" t="inlineStr">
        <is>
          <t>Downtime cost calculator: India defaults</t>
        </is>
      </c>
    </row>
    <row r="2" ht="45" customHeight="1">
      <c r="A2" s="7" t="inlineStr">
        <is>
          <t>Change any input and the result updates. The labour and electricity defaults are the national statistics quoted above, not your plant's figures; replace them with your own numbers for a real estimate.</t>
        </is>
      </c>
    </row>
    <row r="4">
      <c r="A4" s="3" t="inlineStr">
        <is>
          <t>Input</t>
        </is>
      </c>
      <c r="B4" s="3" t="inlineStr">
        <is>
          <t>Value</t>
        </is>
      </c>
    </row>
    <row r="5">
      <c r="A5" t="inlineStr">
        <is>
          <t>Hours of unplanned downtime per month</t>
        </is>
      </c>
      <c r="B5" s="8" t="n">
        <v>20</v>
      </c>
    </row>
    <row r="6">
      <c r="A6" t="inlineStr">
        <is>
          <t>Lines or machines affected</t>
        </is>
      </c>
      <c r="B6" s="8" t="n">
        <v>1</v>
      </c>
    </row>
    <row r="7">
      <c r="A7" t="inlineStr">
        <is>
          <t>Operators per line</t>
        </is>
      </c>
      <c r="B7" s="8" t="n">
        <v>3</v>
      </c>
    </row>
    <row r="8">
      <c r="A8" t="inlineStr">
        <is>
          <t>Loaded labour cost per hour (USD)</t>
        </is>
      </c>
      <c r="B8" s="8" t="n">
        <v>1.69</v>
      </c>
    </row>
    <row r="9">
      <c r="A9" t="inlineStr">
        <is>
          <t>Electricity price per kWh (USD)</t>
        </is>
      </c>
      <c r="B9" s="8" t="n">
        <v>0</v>
      </c>
    </row>
    <row r="10">
      <c r="A10" t="inlineStr">
        <is>
          <t>Average load per line (kW)</t>
        </is>
      </c>
      <c r="B10" s="8" t="n">
        <v>50</v>
      </c>
    </row>
    <row r="11">
      <c r="A11" t="inlineStr">
        <is>
          <t>Lost contribution margin per hour (your figure) (USD)</t>
        </is>
      </c>
      <c r="B11" s="8" t="n">
        <v>0</v>
      </c>
    </row>
    <row r="13">
      <c r="A13" s="5" t="inlineStr">
        <is>
          <t>Estimated downtime cost</t>
        </is>
      </c>
    </row>
    <row r="14">
      <c r="A14" t="inlineStr">
        <is>
          <t>labour / per month</t>
        </is>
      </c>
      <c r="B14" s="9">
        <f>B5*B6*B7*B8</f>
        <v/>
      </c>
    </row>
    <row r="15">
      <c r="A15" t="inlineStr">
        <is>
          <t>energy / per month</t>
        </is>
      </c>
      <c r="B15" s="9">
        <f>B5*B6*B10*B9</f>
        <v/>
      </c>
    </row>
    <row r="16">
      <c r="A16" t="inlineStr">
        <is>
          <t>lost margin / per month</t>
        </is>
      </c>
      <c r="B16" s="9">
        <f>B5*B6*B11</f>
        <v/>
      </c>
    </row>
    <row r="17">
      <c r="A17" t="inlineStr">
        <is>
          <t>Estimated downtime cost / per month</t>
        </is>
      </c>
      <c r="B17" s="10">
        <f>B14+B15+B16</f>
        <v/>
      </c>
    </row>
    <row r="18">
      <c r="A18" t="inlineStr">
        <is>
          <t>Estimated downtime cost / per year</t>
        </is>
      </c>
      <c r="B18" s="10">
        <f>B17*12</f>
        <v/>
      </c>
    </row>
    <row r="20">
      <c r="A20" s="2" t="inlineStr">
        <is>
          <t>Labour cost (manufacturing): 2014 · Industrial electricity price:  · read on the source page</t>
        </is>
      </c>
    </row>
  </sheetData>
  <mergeCells count="1">
    <mergeCell ref="A2:D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36" customWidth="1" min="1" max="1"/>
    <col width="28" customWidth="1" min="2" max="2"/>
    <col width="60" customWidth="1" min="3" max="3"/>
    <col width="12" customWidth="1" min="4" max="4"/>
    <col width="40" customWidth="1" min="5" max="5"/>
    <col width="50" customWidth="1" min="6" max="6"/>
  </cols>
  <sheetData>
    <row r="1">
      <c r="A1" s="1" t="inlineStr">
        <is>
          <t>Funding and incentives for monitoring projects (status October 2026)</t>
        </is>
      </c>
    </row>
    <row r="2">
      <c r="A2" s="2" t="inlineStr">
        <is>
          <t>Programmes a production-monitoring or OEE project can use. Status was checked on the operator's page in October 2026; anything we could not confirm is marked unverified.</t>
        </is>
      </c>
    </row>
    <row r="4">
      <c r="A4" s="3" t="inlineStr">
        <is>
          <t>Programme</t>
        </is>
      </c>
      <c r="B4" s="3" t="inlineStr">
        <is>
          <t>Operator</t>
        </is>
      </c>
      <c r="C4" s="3" t="inlineStr">
        <is>
          <t>What it funds</t>
        </is>
      </c>
      <c r="D4" s="3" t="inlineStr">
        <is>
          <t>Status</t>
        </is>
      </c>
      <c r="E4" s="3" t="inlineStr">
        <is>
          <t>Status detail</t>
        </is>
      </c>
      <c r="F4" s="3" t="inlineStr">
        <is>
          <t>Source</t>
        </is>
      </c>
    </row>
    <row r="5">
      <c r="A5" t="inlineStr">
        <is>
          <t>Production Linked Incentive (PLI) schemes — 14 sectors</t>
        </is>
      </c>
      <c r="B5" t="inlineStr">
        <is>
          <t>DPIIT / line ministries, Govt of India</t>
        </is>
      </c>
      <c r="C5" s="11" t="inlineStr">
        <is>
          <t>Output-linked cash incentives on incremental sales; Rs 1.91 lakh crore approved outlay; actual investment &gt;Rs 2.40 lakh crore, exports &gt;Rs 15.2 lakh crore, &gt;14.15 lakh jobs as of 31 Mar 2026 (Lok Sabha reply 21 Jul 2026)</t>
        </is>
      </c>
      <c r="D5" t="inlineStr">
        <is>
          <t>open</t>
        </is>
      </c>
      <c r="E5" s="11" t="inlineStr">
        <is>
          <t>open (ongoing disbursement; new-application windows closed in most sectors — IFR flags possible robot-market contraction in 2026 as PLI winds down)</t>
        </is>
      </c>
      <c r="F5" s="4" t="inlineStr">
        <is>
          <t>https://psuwatch.com/newsupdates/pli-schemes-led-to-investments-of-over-rs-240-lakh-crore-until-march-2026</t>
        </is>
      </c>
    </row>
    <row r="6">
      <c r="A6" t="inlineStr">
        <is>
          <t>SAMARTH Udyog Bharat 4.0</t>
        </is>
      </c>
      <c r="B6" t="inlineStr">
        <is>
          <t>Ministry of Heavy Industries</t>
        </is>
      </c>
      <c r="C6" s="11" t="inlineStr">
        <is>
          <t>Industry 4.0 demo/experience centres (C4i4 Pune, IITD-AIA, IISc, CMTI, IIT Kharagpur), awareness, paid hand-holding for SMEs</t>
        </is>
      </c>
      <c r="D6" t="inlineStr">
        <is>
          <t>unverified</t>
        </is>
      </c>
      <c r="E6" s="11" t="inlineStr">
        <is>
          <t>unverified (site content dated 2019-20, vision 'by 2025')</t>
        </is>
      </c>
      <c r="F6" s="4" t="inlineStr">
        <is>
          <t>https://samarthudyog-i40.in/about</t>
        </is>
      </c>
    </row>
    <row r="7">
      <c r="A7" t="inlineStr">
        <is>
          <t>RAMP (Raising and Accelerating MSME Performance) / MSME digital schemes</t>
        </is>
      </c>
      <c r="B7" t="inlineStr">
        <is>
          <t>Ministry of MSME</t>
        </is>
      </c>
      <c r="C7" s="11" t="inlineStr">
        <is>
          <t>World Bank-supported MSME competitiveness programme incl. digital adoption</t>
        </is>
      </c>
      <c r="D7" t="inlineStr">
        <is>
          <t>unverified</t>
        </is>
      </c>
      <c r="E7" s="11" t="inlineStr">
        <is>
          <t>unverified (msme.gov.in page did not load)</t>
        </is>
      </c>
      <c r="F7" s="4" t="inlineStr">
        <is>
          <t>https://msme.gov.in/schemes-initiatives/raising-and-accelerating-msme-performance-ramp</t>
        </is>
      </c>
    </row>
  </sheetData>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40" customWidth="1" min="1" max="1"/>
    <col width="26" customWidth="1" min="2" max="2"/>
    <col width="26" customWidth="1" min="3" max="3"/>
    <col width="50" customWidth="1" min="4" max="4"/>
  </cols>
  <sheetData>
    <row r="1">
      <c r="A1" s="1" t="inlineStr">
        <is>
          <t>Trade shows and events 2026–2027</t>
        </is>
      </c>
    </row>
    <row r="3">
      <c r="A3" s="3" t="inlineStr">
        <is>
          <t>Event</t>
        </is>
      </c>
      <c r="B3" s="3" t="inlineStr">
        <is>
          <t>City</t>
        </is>
      </c>
      <c r="C3" s="3" t="inlineStr">
        <is>
          <t>Dates</t>
        </is>
      </c>
      <c r="D3" s="3" t="inlineStr">
        <is>
          <t>Source</t>
        </is>
      </c>
    </row>
    <row r="4">
      <c r="A4" t="inlineStr">
        <is>
          <t>IMTEX, Tooltech &amp; Digital Manufacturing 2027</t>
        </is>
      </c>
      <c r="B4" t="inlineStr">
        <is>
          <t>Bengaluru (BIEC)</t>
        </is>
      </c>
      <c r="C4" t="inlineStr">
        <is>
          <t>21–27 January 2027</t>
        </is>
      </c>
      <c r="D4" s="4" t="inlineStr">
        <is>
          <t>https://www.imtex.in/imtex2027.php</t>
        </is>
      </c>
    </row>
    <row r="5">
      <c r="A5" t="inlineStr">
        <is>
          <t>ACMA Automechanika New Delhi 2026</t>
        </is>
      </c>
      <c r="B5" t="inlineStr">
        <is>
          <t>New Delhi (Yashobhoomi/IICC, Dwarka)</t>
        </is>
      </c>
      <c r="C5" t="inlineStr">
        <is>
          <t>5–7 February 2026 (held; next edition not announced on page)</t>
        </is>
      </c>
      <c r="D5" s="4" t="inlineStr">
        <is>
          <t>https://in.messefrankfurt.com/mumbai/en/press/press-releases/2026/ACMA-Automechanika-New-Delhi-2026-set-to-host-its-largest-Edition-with-800-Exhibitors-from-19-countries.html</t>
        </is>
      </c>
    </row>
    <row r="6">
      <c r="A6" t="inlineStr">
        <is>
          <t>Hannover Messe India</t>
        </is>
      </c>
      <c r="B6" t="inlineStr">
        <is>
          <t>n/a</t>
        </is>
      </c>
      <c r="C6" t="inlineStr">
        <is>
          <t>not found — no 2026/27 edition located; unverified</t>
        </is>
      </c>
    </row>
  </sheetData>
  <hyperlinks>
    <hyperlink xmlns:r="http://schemas.openxmlformats.org/officeDocument/2006/relationships" ref="D4" r:id="rId1"/>
    <hyperlink xmlns:r="http://schemas.openxmlformats.org/officeDocument/2006/relationships" ref="D5" r:id="rId2"/>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23"/>
  <sheetViews>
    <sheetView workbookViewId="0">
      <selection activeCell="A1" sqref="A1"/>
    </sheetView>
  </sheetViews>
  <sheetFormatPr baseColWidth="8" defaultRowHeight="15"/>
  <cols>
    <col width="120" customWidth="1" min="1" max="1"/>
  </cols>
  <sheetData>
    <row r="1">
      <c r="A1" s="1" t="inlineStr">
        <is>
          <t>Sources and method</t>
        </is>
      </c>
    </row>
    <row r="2">
      <c r="A2" s="2" t="inlineStr">
        <is>
          <t>Figures are quoted as published, with the year and unit of each source; we do not convert currencies or estimate missing values. OEE ranges follow the oee-benchmark.org editorial process. Published by TEEPTRAK SAS, which sells production-monitoring and OEE software.</t>
        </is>
      </c>
    </row>
    <row r="4">
      <c r="A4" s="4" t="inlineStr">
        <is>
          <t>https://api.worldbank.org/v2/country/IND;VNM;IDN;THA;MYS;SGP;PHL/indicator/NV.IND.MANF.ZS?format=json&amp;date=2022:2024&amp;per_page=100</t>
        </is>
      </c>
    </row>
    <row r="5">
      <c r="A5" s="4" t="inlineStr">
        <is>
          <t>https://api.worldbank.org/v2/country/IND;VNM;IDN;THA;MYS;SGP;PHL/indicator/NV.IND.MANF.CD?format=json&amp;date=2021:2025&amp;per_page=100</t>
        </is>
      </c>
    </row>
    <row r="6">
      <c r="A6" s="4" t="inlineStr">
        <is>
          <t>https://api.worldbank.org/v2/country/IND;VNM;IDN;THA;MYS;SGP;PHL/indicator/SL.IND.EMPL.ZS?format=json&amp;date=2021:2025&amp;per_page=100</t>
        </is>
      </c>
    </row>
    <row r="7">
      <c r="A7" s="4" t="inlineStr">
        <is>
          <t>https://www.mospi.gov.in/uploads/latestReleases/latest_release_1790768522303_b1ee6ba9-c9d3-481a-b30e-45a24c7f3729_PIB_Note_ASI_2024-25_English.pdf</t>
        </is>
      </c>
    </row>
    <row r="8">
      <c r="A8" s="4" t="inlineStr">
        <is>
          <t>https://ifr.org/ifr-press-releases/news/robot-density-surges-in-europe-asia-and-americas</t>
        </is>
      </c>
    </row>
    <row r="9">
      <c r="A9" s="4" t="inlineStr">
        <is>
          <t>https://ifr.org/downloads/press_docs/2025-09-25-IFR_press_release_India_in_English.pdf</t>
        </is>
      </c>
    </row>
    <row r="10">
      <c r="A10" s="4" t="inlineStr">
        <is>
          <t>https://psuwatch.com/newsupdates/pli-schemes-led-to-investments-of-over-rs-240-lakh-crore-until-march-2026</t>
        </is>
      </c>
    </row>
    <row r="11">
      <c r="A11" s="4" t="inlineStr">
        <is>
          <t>https://superkalam.com/current-affairs/22-07-2026/pli-schemes-attract-over-2-40-lakh-crore-investment-generate-more-than-14-15-lakh-jobs-204d187f-65a7-414e-ac03-c7f0c25bc27b</t>
        </is>
      </c>
    </row>
    <row r="12">
      <c r="A12" s="4" t="inlineStr">
        <is>
          <t>https://samarthudyog-i40.in/about</t>
        </is>
      </c>
    </row>
    <row r="13">
      <c r="A13" s="4" t="inlineStr">
        <is>
          <t>https://cea.nic.in/wp-content/uploads/fs___a/2023/11/Book_2022.pdf</t>
        </is>
      </c>
    </row>
    <row r="14">
      <c r="A14" s="4" t="inlineStr">
        <is>
          <t>https://www.industrialautomationindia.in/news/global-robot-density-ifr-2025-india-impact</t>
        </is>
      </c>
    </row>
    <row r="15">
      <c r="A15" s="4" t="inlineStr">
        <is>
          <t>https://newsonair.gov.in/indias-real-gdp-grows-by-7-7-in-2025-26/</t>
        </is>
      </c>
    </row>
    <row r="16">
      <c r="A16" s="4" t="inlineStr">
        <is>
          <t>https://www.imtex.in/imtex2027.php</t>
        </is>
      </c>
    </row>
    <row r="17">
      <c r="A17" s="4" t="inlineStr">
        <is>
          <t>https://in.messefrankfurt.com/mumbai/en/press/press-releases/2026/ACMA-Automechanika-New-Delhi-2026-set-to-host-its-largest-Edition-with-800-Exhibitors-from-19-countries.html</t>
        </is>
      </c>
    </row>
    <row r="18">
      <c r="A18" s="4" t="inlineStr">
        <is>
          <t>https://www.deccanherald.com/business/maruti-suzuki-opens-mega-plant-in-haryanas-kharkhoda-targets-4-million-annual-capacity-4060424</t>
        </is>
      </c>
    </row>
    <row r="19">
      <c r="A19" s="4" t="inlineStr">
        <is>
          <t>https://indbiz.gov.in/hyundai-to-expand-chennai-plant</t>
        </is>
      </c>
    </row>
    <row r="20">
      <c r="A20" s="4" t="inlineStr">
        <is>
          <t>https://autocarpro.in/news/toyota-kirloskar-motor-receives-investment-certificate-for-third-plant-at-karnataka-global-meet-124902?amp=1</t>
        </is>
      </c>
    </row>
    <row r="21">
      <c r="A21" s="4" t="inlineStr">
        <is>
          <t>https://www.nepaldrives.com/tata-motors-pune-plant-visit</t>
        </is>
      </c>
    </row>
    <row r="23">
      <c r="A23" s="2" t="inlineStr">
        <is>
          <t>© 2026 oee-benchmark.org · TEEPTRAK SAS · CC BY-SA 4.0</t>
        </is>
      </c>
    </row>
  </sheetData>
  <hyperlinks>
    <hyperlink xmlns:r="http://schemas.openxmlformats.org/officeDocument/2006/relationships" ref="A4" r:id="rId1"/>
    <hyperlink xmlns:r="http://schemas.openxmlformats.org/officeDocument/2006/relationships" ref="A5" r:id="rId2"/>
    <hyperlink xmlns:r="http://schemas.openxmlformats.org/officeDocument/2006/relationships" ref="A6" r:id="rId3"/>
    <hyperlink xmlns:r="http://schemas.openxmlformats.org/officeDocument/2006/relationships" ref="A7" r:id="rId4"/>
    <hyperlink xmlns:r="http://schemas.openxmlformats.org/officeDocument/2006/relationships" ref="A8" r:id="rId5"/>
    <hyperlink xmlns:r="http://schemas.openxmlformats.org/officeDocument/2006/relationships" ref="A9" r:id="rId6"/>
    <hyperlink xmlns:r="http://schemas.openxmlformats.org/officeDocument/2006/relationships" ref="A10" r:id="rId7"/>
    <hyperlink xmlns:r="http://schemas.openxmlformats.org/officeDocument/2006/relationships" ref="A11" r:id="rId8"/>
    <hyperlink xmlns:r="http://schemas.openxmlformats.org/officeDocument/2006/relationships" ref="A12" r:id="rId9"/>
    <hyperlink xmlns:r="http://schemas.openxmlformats.org/officeDocument/2006/relationships" ref="A13" r:id="rId10"/>
    <hyperlink xmlns:r="http://schemas.openxmlformats.org/officeDocument/2006/relationships" ref="A14" r:id="rId11"/>
    <hyperlink xmlns:r="http://schemas.openxmlformats.org/officeDocument/2006/relationships" ref="A15" r:id="rId12"/>
    <hyperlink xmlns:r="http://schemas.openxmlformats.org/officeDocument/2006/relationships" ref="A16" r:id="rId13"/>
    <hyperlink xmlns:r="http://schemas.openxmlformats.org/officeDocument/2006/relationships" ref="A17" r:id="rId14"/>
    <hyperlink xmlns:r="http://schemas.openxmlformats.org/officeDocument/2006/relationships" ref="A18" r:id="rId15"/>
    <hyperlink xmlns:r="http://schemas.openxmlformats.org/officeDocument/2006/relationships" ref="A19" r:id="rId16"/>
    <hyperlink xmlns:r="http://schemas.openxmlformats.org/officeDocument/2006/relationships" ref="A20" r:id="rId17"/>
    <hyperlink xmlns:r="http://schemas.openxmlformats.org/officeDocument/2006/relationships" ref="A21" r:id="rId18"/>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2026-10-10T15:47:15Z</dcterms:created>
  <dcterms:modified xmlns:dcterms="http://purl.org/dc/terms/" xmlns:xsi="http://www.w3.org/2001/XMLSchema-instance" xsi:type="dcterms:W3CDTF">2026-10-10T15:47:15Z</dcterms:modified>
</cp:coreProperties>
</file>