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sidra.ibge.gov.br/pesquisa/pia-empresa/quadros/brasil/2024" TargetMode="External" Id="rId3"/><Relationship Type="http://schemas.openxmlformats.org/officeDocument/2006/relationships/hyperlink" Target="https://sidra.ibge.gov.br/pesquisa/pia-empresa/quadros/brasil/2024" TargetMode="External" Id="rId4"/><Relationship Type="http://schemas.openxmlformats.org/officeDocument/2006/relationships/hyperlink" Target="https://conference-board.org/ilcprogram/index.cfm?id=38269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perfildaindustria.portaldaindustria.com.br/estado/sp" TargetMode="External" Id="rId1"/><Relationship Type="http://schemas.openxmlformats.org/officeDocument/2006/relationships/hyperlink" Target="https://perfildaindustria.portaldaindustria.com.br/estado/pr" TargetMode="External" Id="rId2"/><Relationship Type="http://schemas.openxmlformats.org/officeDocument/2006/relationships/hyperlink" Target="https://perfildaindustria.portaldaindustria.com.br/estado/sc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gov.br/mdic/pt-br/assuntos/nib" TargetMode="External" Id="rId1"/><Relationship Type="http://schemas.openxmlformats.org/officeDocument/2006/relationships/hyperlink" Target="https://www.planalto.gov.br/ccivil_03/_ato2004-2006/2005/lei/L11196compilado.htm" TargetMode="External" Id="rId2"/><Relationship Type="http://schemas.openxmlformats.org/officeDocument/2006/relationships/hyperlink" Target="https://www.planalto.gov.br/ccivil_03/_ato2023-2026/2024/lei/l14871.htm" TargetMode="External" Id="rId3"/><Relationship Type="http://schemas.openxmlformats.org/officeDocument/2006/relationships/hyperlink" Target="https://www.bndes.gov.br/wps/portal/site/home/financiamento/produto/bndes-mais-inovacao" TargetMode="External" Id="rId4"/></Relationships>
</file>

<file path=xl/worksheets/_rels/sheet6.xml.rels><Relationships xmlns="http://schemas.openxmlformats.org/package/2006/relationships"><Relationship Type="http://schemas.openxmlformats.org/officeDocument/2006/relationships/hyperlink" Target="https://www.feimec.com.br/" TargetMode="External" Id="rId1"/><Relationship Type="http://schemas.openxmlformats.org/officeDocument/2006/relationships/hyperlink" Target="https://www.mercopar.com.br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sidra.ibge.gov.br/pesquisa/pia-empresa/quadros/brasil/2024" TargetMode="External" Id="rId4"/><Relationship Type="http://schemas.openxmlformats.org/officeDocument/2006/relationships/hyperlink" Target="https://www.ibge.gov.br/estatisticas/economicas/industria/9042-pesquisa-industrial-anual.html" TargetMode="External" Id="rId5"/><Relationship Type="http://schemas.openxmlformats.org/officeDocument/2006/relationships/hyperlink" Target="https://perfildaindustria.portaldaindustria.com.br/estado/sp" TargetMode="External" Id="rId6"/><Relationship Type="http://schemas.openxmlformats.org/officeDocument/2006/relationships/hyperlink" Target="https://perfildaindustria.portaldaindustria.com.br/estado/pr" TargetMode="External" Id="rId7"/><Relationship Type="http://schemas.openxmlformats.org/officeDocument/2006/relationships/hyperlink" Target="https://perfildaindustria.portaldaindustria.com.br/estado/sc" TargetMode="External" Id="rId8"/><Relationship Type="http://schemas.openxmlformats.org/officeDocument/2006/relationships/hyperlink" Target="https://www.planalto.gov.br/ccivil_03/_ato2004-2006/2005/lei/L11196compilado.htm" TargetMode="External" Id="rId9"/><Relationship Type="http://schemas.openxmlformats.org/officeDocument/2006/relationships/hyperlink" Target="https://www.planalto.gov.br/ccivil_03/_ato2023-2026/2024/lei/l14871.htm" TargetMode="External" Id="rId10"/><Relationship Type="http://schemas.openxmlformats.org/officeDocument/2006/relationships/hyperlink" Target="https://www.gov.br/aneel/pt-br/assuntos/tarifas" TargetMode="External" Id="rId11"/><Relationship Type="http://schemas.openxmlformats.org/officeDocument/2006/relationships/hyperlink" Target="https://www.gov.br/aneel/pt-br/assuntos/tarifas/ranking-das-tarifas" TargetMode="External" Id="rId12"/><Relationship Type="http://schemas.openxmlformats.org/officeDocument/2006/relationships/hyperlink" Target="https://www.feimec.com.br/" TargetMode="External" Id="rId13"/><Relationship Type="http://schemas.openxmlformats.org/officeDocument/2006/relationships/hyperlink" Target="https://www.mercopar.com.br/" TargetMode="External" Id="rId14"/><Relationship Type="http://schemas.openxmlformats.org/officeDocument/2006/relationships/hyperlink" Target="https://ifr.org/ifr-press-releases/news/robot-density-surges-in-europe-asia-and-americas" TargetMode="External" Id="rId15"/><Relationship Type="http://schemas.openxmlformats.org/officeDocument/2006/relationships/hyperlink" Target="https://abcdoabc.com.br/industria-instala-15-mil-robos-por-ano/" TargetMode="External" Id="rId16"/><Relationship Type="http://schemas.openxmlformats.org/officeDocument/2006/relationships/hyperlink" Target="https://www.consultancy.lat/news/311/mexico-leads-latin-america-in-robotization-followed-by-brazil-and-argentina" TargetMode="External" Id="rId17"/><Relationship Type="http://schemas.openxmlformats.org/officeDocument/2006/relationships/hyperlink" Target="https://ourworldindata.org/grapher/industrial-robots-in-operation-per-1000-employees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Brazil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12.1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264.7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Manufacturing employment</t>
        </is>
      </c>
      <c r="B7" t="inlineStr">
        <is>
          <t>8,440</t>
        </is>
      </c>
      <c r="C7" t="inlineStr">
        <is>
          <t>thousand persons — pessoal ocupado em 31/12 in indústrias de transformação enterprises (PIA-Empresa, firms with 1+ employees)</t>
        </is>
      </c>
      <c r="D7" t="n">
        <v>2024</v>
      </c>
      <c r="E7" t="inlineStr">
        <is>
          <t>IBGE PIA-Empresa 2024 (SIDRA quadros)</t>
        </is>
      </c>
      <c r="F7" s="4" t="inlineStr">
        <is>
          <t>https://sidra.ibge.gov.br/pesquisa/pia-empresa/quadros/brasil/2024</t>
        </is>
      </c>
    </row>
    <row r="8">
      <c r="A8" t="inlineStr">
        <is>
          <t>Manufacturing enterprises</t>
        </is>
      </c>
      <c r="B8" t="inlineStr">
        <is>
          <t>352,474</t>
        </is>
      </c>
      <c r="C8" t="inlineStr">
        <is>
          <t>indústrias de transformação enterprises (PIA-Empresa 2024)</t>
        </is>
      </c>
      <c r="D8" t="n">
        <v>2024</v>
      </c>
      <c r="E8" t="inlineStr">
        <is>
          <t>IBGE PIA-Empresa 2024</t>
        </is>
      </c>
      <c r="F8" s="4" t="inlineStr">
        <is>
          <t>https://sidra.ibge.gov.br/pesquisa/pia-empresa/quadros/brasil/2024</t>
        </is>
      </c>
    </row>
    <row r="9">
      <c r="A9" t="inlineStr">
        <is>
          <t>Labour cost (manufacturing)</t>
        </is>
      </c>
      <c r="B9" t="inlineStr">
        <is>
          <t>7.98</t>
        </is>
      </c>
      <c r="C9" t="inlineStr">
        <is>
          <t>USD per hour, total compensation</t>
        </is>
      </c>
      <c r="D9" t="n">
        <v>2016</v>
      </c>
      <c r="E9" t="inlineStr">
        <is>
          <t>The Conference Board ILC 2016 Summary Tables</t>
        </is>
      </c>
      <c r="F9" s="4" t="inlineStr">
        <is>
          <t>https://conference-board.org/ilcprogram/index.cfm?id=38269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Brazil's manufacturing sector employs 8.4 million people across 352,000 firms (PIA 2024), with São Paulo state alone holding 3.5 million industrial workers. Manufacturing is 12% of GDP. The accelerated-depreciation window for new machinery closed at the end of 2025, while Lei do Bem remains the permanent R&amp;D incentive. The IFR publishes no robot density for Brazil and the labour cost is available only as annual payroll, so treat the calculator defaults as placeholders.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Brazil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São Paulo state (Grande São Paulo / ABC, Campinas)</t>
        </is>
      </c>
      <c r="B4" t="inlineStr">
        <is>
          <t>BR-SP</t>
        </is>
      </c>
      <c r="C4" t="n">
        <v>23.7</v>
      </c>
      <c r="D4" t="inlineStr">
        <is>
          <t>% of state GDP · industry share of state GDP 23.7% (2023); PIB industrial R$ 698.1 bn; 3,496,806 industrial workers; 174,928 industrial firms (2025) — ABC and Campinas not broken out</t>
        </is>
      </c>
      <c r="E4" t="n">
        <v>2023</v>
      </c>
      <c r="F4" t="inlineStr">
        <is>
          <t>food, oil derivatives/biofuels, chemicals, motor vehicles</t>
        </is>
      </c>
      <c r="G4" t="inlineStr"/>
      <c r="H4" s="4" t="inlineStr">
        <is>
          <t>https://perfildaindustria.portaldaindustria.com.br/estado/sp</t>
        </is>
      </c>
    </row>
    <row r="5">
      <c r="A5" t="inlineStr">
        <is>
          <t>Paraná (Curitiba metro)</t>
        </is>
      </c>
      <c r="B5" t="inlineStr">
        <is>
          <t>BR-PR</t>
        </is>
      </c>
      <c r="C5" t="n">
        <v>28.3</v>
      </c>
      <c r="D5" t="inlineStr">
        <is>
          <t>% of state GDP · industry share of state GDP; PIB industrial R$ 167.7 bn (6.9% of national industrial GDP); 972,470 industrial workers; 66,398 industrial firms (2025)</t>
        </is>
      </c>
      <c r="E5" t="n">
        <v>2023</v>
      </c>
      <c r="F5" t="inlineStr">
        <is>
          <t>food, oil derivatives, motor vehicles</t>
        </is>
      </c>
      <c r="G5" t="inlineStr"/>
      <c r="H5" s="4" t="inlineStr">
        <is>
          <t>https://perfildaindustria.portaldaindustria.com.br/estado/pr</t>
        </is>
      </c>
    </row>
    <row r="6">
      <c r="A6" t="inlineStr">
        <is>
          <t>Santa Catarina (Joinville / Norte catarinense)</t>
        </is>
      </c>
      <c r="B6" t="inlineStr">
        <is>
          <t>BR-SC</t>
        </is>
      </c>
      <c r="C6" t="n">
        <v>28.7</v>
      </c>
      <c r="D6" t="inlineStr">
        <is>
          <t>% of state GDP · industry share of state GDP; PIB industrial R$ 122.9 bn (5.1% of national); 935,203 industrial workers; 65,892 industrial firms (2025)</t>
        </is>
      </c>
      <c r="E6" t="n">
        <v>2023</v>
      </c>
      <c r="F6" t="inlineStr">
        <is>
          <t>food, electrical machinery &amp; materials, apparel, machinery &amp; equipment</t>
        </is>
      </c>
      <c r="G6" t="inlineStr"/>
      <c r="H6" s="4" t="inlineStr">
        <is>
          <t>https://perfildaindustria.portaldaindustria.com.br/estado/sc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Brazil's own sector mix (IBGE).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(São Paulo state, share of industrial GDP) Alimentos 13.5%, Derivados de petróleo e biocombustíveis 10.4%, Químicos 8.6%, Veículos automotores 8.1%</t>
        </is>
      </c>
      <c r="B5" t="inlineStr">
        <is>
          <t>state-level, CNI Perfil da Indústria</t>
        </is>
      </c>
      <c r="C5" t="n">
        <v>2023</v>
      </c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Brazil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(USD)</t>
        </is>
      </c>
      <c r="B8" s="8" t="n">
        <v>7.98</v>
      </c>
    </row>
    <row r="9">
      <c r="A9" t="inlineStr">
        <is>
          <t>Electricity price per kWh (USD)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(USD)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2016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Nova Indústria Brasil (NIB)</t>
        </is>
      </c>
      <c r="B5" t="inlineStr">
        <is>
          <t>MDIC / CNDI with BNDES, Finep, Embrapii</t>
        </is>
      </c>
      <c r="C5" s="11" t="inlineStr">
        <is>
          <t>Industrial policy 2024-2026 with mission-based financing lines (BNDES Mais Inovação, Finep Mais Inovação)</t>
        </is>
      </c>
      <c r="D5" t="inlineStr">
        <is>
          <t>unverified</t>
        </is>
      </c>
      <c r="E5" s="11" t="inlineStr">
        <is>
          <t>unverified (gov.br/mdic and BNDES pages could not be fetched in this run)</t>
        </is>
      </c>
      <c r="F5" s="4" t="inlineStr">
        <is>
          <t>https://www.gov.br/mdic/pt-br/assuntos/nib</t>
        </is>
      </c>
    </row>
    <row r="6">
      <c r="A6" t="inlineStr">
        <is>
          <t>Lei do Bem (Lei 11.196/2005, cap. III)</t>
        </is>
      </c>
      <c r="B6" t="inlineStr">
        <is>
          <t>MCTI / Receita Federal</t>
        </is>
      </c>
      <c r="C6" s="11" t="inlineStr">
        <is>
          <t>Deduction of R&amp;D/innovation spend (art. 17 I) plus additional exclusion of 60% (up to 80% with researcher hiring) from lucro real/CSLL base (art. 19); 50% IPI reduction on R&amp;D equipment; depreciação integral in year of acquisition of new R&amp;D machinery; accelerated amortisation</t>
        </is>
      </c>
      <c r="D6" t="inlineStr">
        <is>
          <t>open</t>
        </is>
      </c>
      <c r="E6" s="11" t="inlineStr">
        <is>
          <t>open (permanent law; text fetched from Planalto)</t>
        </is>
      </c>
      <c r="F6" s="4" t="inlineStr">
        <is>
          <t>https://www.planalto.gov.br/ccivil_03/_ato2004-2006/2005/lei/L11196compilado.htm</t>
        </is>
      </c>
    </row>
    <row r="7">
      <c r="A7" t="inlineStr">
        <is>
          <t>Depreciação acelerada de máquinas e equipamentos (Lei 14.871/2024)</t>
        </is>
      </c>
      <c r="B7" t="inlineStr">
        <is>
          <t>Ministério da Fazenda / Receita Federal (habilitação prévia)</t>
        </is>
      </c>
      <c r="C7" s="11" t="inlineStr">
        <is>
          <t>Quotas diferenciadas: up to 50% of new machinery value depreciated in year of installation and up to 50% the following year, for lucro real companies; fiscal cap R$ 1.7 bn (2024), expandable by decree</t>
        </is>
      </c>
      <c r="D7" t="inlineStr">
        <is>
          <t>closed</t>
        </is>
      </c>
      <c r="E7" s="11" t="inlineStr">
        <is>
          <t>closed for new machinery acquisitions after 31 Dec 2025 per art. 2 (extension not verified); vessel clause runs to 2026/2027</t>
        </is>
      </c>
      <c r="F7" s="4" t="inlineStr">
        <is>
          <t>https://www.planalto.gov.br/ccivil_03/_ato2023-2026/2024/lei/l14871.htm</t>
        </is>
      </c>
    </row>
    <row r="8">
      <c r="A8" t="inlineStr">
        <is>
          <t>Finep Mais Inovação / BNDES Mais Inovação</t>
        </is>
      </c>
      <c r="B8" t="inlineStr">
        <is>
          <t>Finep / BNDES</t>
        </is>
      </c>
      <c r="C8" s="11" t="inlineStr">
        <is>
          <t>Subsidised credit for innovation and Industry 4.0 projects under NIB</t>
        </is>
      </c>
      <c r="D8" t="inlineStr">
        <is>
          <t>unverified</t>
        </is>
      </c>
      <c r="E8" s="11" t="inlineStr">
        <is>
          <t>unverified (finep.gov.br robots-blocked; BNDES page returned no content)</t>
        </is>
      </c>
      <c r="F8" s="4" t="inlineStr">
        <is>
          <t>https://www.bndes.gov.br/wps/portal/site/home/financiamento/produto/bndes-mais-inovacao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FEIMEC (next edition)</t>
        </is>
      </c>
      <c r="B4" t="inlineStr">
        <is>
          <t>São Paulo (São Paulo Expo)</t>
        </is>
      </c>
      <c r="C4" t="inlineStr">
        <is>
          <t>9-13 May 2028 (no 2026/2027 edition listed; biennial)</t>
        </is>
      </c>
      <c r="D4" s="4" t="inlineStr">
        <is>
          <t>https://www.feimec.com.br/</t>
        </is>
      </c>
    </row>
    <row r="5">
      <c r="A5" t="inlineStr">
        <is>
          <t>Mercopar</t>
        </is>
      </c>
      <c r="B5" t="inlineStr">
        <is>
          <t>Caxias do Sul, RS</t>
        </is>
      </c>
      <c r="C5" t="inlineStr">
        <is>
          <t>unverified — site is JS-only (mercopar.com.br); typically October</t>
        </is>
      </c>
      <c r="D5" s="4" t="inlineStr">
        <is>
          <t>https://www.mercopar.com.br/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https://sidra.ibge.gov.br/pesquisa/pia-empresa/quadros/brasil/2024</t>
        </is>
      </c>
    </row>
    <row r="8">
      <c r="A8" s="4" t="inlineStr">
        <is>
          <t>https://www.ibge.gov.br/estatisticas/economicas/industria/9042-pesquisa-industrial-anual.html</t>
        </is>
      </c>
    </row>
    <row r="9">
      <c r="A9" s="4" t="inlineStr">
        <is>
          <t>https://perfildaindustria.portaldaindustria.com.br/estado/sp</t>
        </is>
      </c>
    </row>
    <row r="10">
      <c r="A10" s="4" t="inlineStr">
        <is>
          <t>https://perfildaindustria.portaldaindustria.com.br/estado/pr</t>
        </is>
      </c>
    </row>
    <row r="11">
      <c r="A11" s="4" t="inlineStr">
        <is>
          <t>https://perfildaindustria.portaldaindustria.com.br/estado/sc</t>
        </is>
      </c>
    </row>
    <row r="12">
      <c r="A12" s="4" t="inlineStr">
        <is>
          <t>https://www.planalto.gov.br/ccivil_03/_ato2004-2006/2005/lei/L11196compilado.htm</t>
        </is>
      </c>
    </row>
    <row r="13">
      <c r="A13" s="4" t="inlineStr">
        <is>
          <t>https://www.planalto.gov.br/ccivil_03/_ato2023-2026/2024/lei/l14871.htm</t>
        </is>
      </c>
    </row>
    <row r="14">
      <c r="A14" s="4" t="inlineStr">
        <is>
          <t>https://www.gov.br/aneel/pt-br/assuntos/tarifas</t>
        </is>
      </c>
    </row>
    <row r="15">
      <c r="A15" s="4" t="inlineStr">
        <is>
          <t>https://www.gov.br/aneel/pt-br/assuntos/tarifas/ranking-das-tarifas</t>
        </is>
      </c>
    </row>
    <row r="16">
      <c r="A16" s="4" t="inlineStr">
        <is>
          <t>https://www.feimec.com.br/</t>
        </is>
      </c>
    </row>
    <row r="17">
      <c r="A17" s="4" t="inlineStr">
        <is>
          <t>https://www.mercopar.com.br/</t>
        </is>
      </c>
    </row>
    <row r="18">
      <c r="A18" s="4" t="inlineStr">
        <is>
          <t>https://ifr.org/ifr-press-releases/news/robot-density-surges-in-europe-asia-and-americas</t>
        </is>
      </c>
    </row>
    <row r="19">
      <c r="A19" s="4" t="inlineStr">
        <is>
          <t>https://abcdoabc.com.br/industria-instala-15-mil-robos-por-ano/</t>
        </is>
      </c>
    </row>
    <row r="20">
      <c r="A20" s="4" t="inlineStr">
        <is>
          <t>https://www.consultancy.lat/news/311/mexico-leads-latin-america-in-robotization-followed-by-brazil-and-argentina</t>
        </is>
      </c>
    </row>
    <row r="21">
      <c r="A21" s="4" t="inlineStr">
        <is>
          <t>https://ourworldindata.org/grapher/industrial-robots-in-operation-per-1000-employees</t>
        </is>
      </c>
    </row>
    <row r="23">
      <c r="A2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