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nchmarks by industry" sheetId="1" state="visible" r:id="rId1"/>
    <sheet xmlns:r="http://schemas.openxmlformats.org/officeDocument/2006/relationships" name="Score your lin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b val="1"/>
      <color rgb="001A2420"/>
      <sz val="15"/>
    </font>
    <font>
      <i val="1"/>
      <color rgb="005C6660"/>
      <sz val="9"/>
    </font>
    <font>
      <b val="1"/>
      <color rgb="00FFFFFF"/>
      <sz val="11"/>
    </font>
    <font>
      <b val="1"/>
    </font>
    <font>
      <b val="1"/>
      <color rgb="000E6B5C"/>
    </font>
  </fonts>
  <fills count="4">
    <fill>
      <patternFill/>
    </fill>
    <fill>
      <patternFill patternType="gray125"/>
    </fill>
    <fill>
      <patternFill patternType="solid">
        <fgColor rgb="000E6B5C"/>
      </patternFill>
    </fill>
    <fill>
      <patternFill patternType="solid">
        <fgColor rgb="00F3F1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6" customWidth="1" min="3" max="3"/>
    <col width="16" customWidth="1" min="4" max="4"/>
    <col width="13" customWidth="1" min="5" max="5"/>
    <col width="13" customWidth="1" min="6" max="6"/>
    <col width="11" customWidth="1" min="7" max="7"/>
  </cols>
  <sheetData>
    <row r="1">
      <c r="A1" s="1" t="inlineStr">
        <is>
          <t>2026 OEE Benchmark Data Pack — World-Class Targets by Industry</t>
        </is>
      </c>
    </row>
    <row r="2">
      <c r="A2" s="2" t="inlineStr">
        <is>
          <t>World-class OEE = 85% (Availability 90% × Performance 95% × Quality 99.9%), per Seiichi Nakajima/TPM. Sector figures below are typical reported ranges for planning, not audited averages. © TEEPTRAK — teeptrak.com</t>
        </is>
      </c>
    </row>
    <row r="4">
      <c r="A4" s="3" t="inlineStr">
        <is>
          <t>Industry / sector</t>
        </is>
      </c>
      <c r="B4" s="3" t="inlineStr">
        <is>
          <t>Typical OEE</t>
        </is>
      </c>
      <c r="C4" s="3" t="inlineStr">
        <is>
          <t>Top-quartile OEE</t>
        </is>
      </c>
      <c r="D4" s="3" t="inlineStr">
        <is>
          <t>World-class target</t>
        </is>
      </c>
      <c r="E4" s="3" t="inlineStr">
        <is>
          <t>Availability</t>
        </is>
      </c>
      <c r="F4" s="3" t="inlineStr">
        <is>
          <t>Performance</t>
        </is>
      </c>
      <c r="G4" s="3" t="inlineStr">
        <is>
          <t>Quality</t>
        </is>
      </c>
    </row>
    <row r="5">
      <c r="A5" t="inlineStr">
        <is>
          <t>Automotive (assembly)</t>
        </is>
      </c>
      <c r="B5" t="inlineStr">
        <is>
          <t>55–65%</t>
        </is>
      </c>
      <c r="C5" t="inlineStr">
        <is>
          <t>70–75%</t>
        </is>
      </c>
      <c r="D5" t="inlineStr">
        <is>
          <t>85%</t>
        </is>
      </c>
      <c r="E5" t="inlineStr">
        <is>
          <t>90%</t>
        </is>
      </c>
      <c r="F5" t="inlineStr">
        <is>
          <t>95%</t>
        </is>
      </c>
      <c r="G5" t="inlineStr">
        <is>
          <t>99.9%</t>
        </is>
      </c>
    </row>
    <row r="6">
      <c r="A6" s="4" t="inlineStr">
        <is>
          <t>Automotive (stamping/press)</t>
        </is>
      </c>
      <c r="B6" s="4" t="inlineStr">
        <is>
          <t>50–60%</t>
        </is>
      </c>
      <c r="C6" s="4" t="inlineStr">
        <is>
          <t>68–74%</t>
        </is>
      </c>
      <c r="D6" s="4" t="inlineStr">
        <is>
          <t>85%</t>
        </is>
      </c>
      <c r="E6" s="4" t="inlineStr">
        <is>
          <t>90%</t>
        </is>
      </c>
      <c r="F6" s="4" t="inlineStr">
        <is>
          <t>95%</t>
        </is>
      </c>
      <c r="G6" s="4" t="inlineStr">
        <is>
          <t>99.9%</t>
        </is>
      </c>
    </row>
    <row r="7">
      <c r="A7" t="inlineStr">
        <is>
          <t>Food &amp; Beverage</t>
        </is>
      </c>
      <c r="B7" t="inlineStr">
        <is>
          <t>45–60%</t>
        </is>
      </c>
      <c r="C7" t="inlineStr">
        <is>
          <t>65–72%</t>
        </is>
      </c>
      <c r="D7" t="inlineStr">
        <is>
          <t>85%</t>
        </is>
      </c>
      <c r="E7" t="inlineStr">
        <is>
          <t>90%</t>
        </is>
      </c>
      <c r="F7" t="inlineStr">
        <is>
          <t>95%</t>
        </is>
      </c>
      <c r="G7" t="inlineStr">
        <is>
          <t>99.9%</t>
        </is>
      </c>
    </row>
    <row r="8">
      <c r="A8" s="4" t="inlineStr">
        <is>
          <t>Packaging (lines)</t>
        </is>
      </c>
      <c r="B8" s="4" t="inlineStr">
        <is>
          <t>45–58%</t>
        </is>
      </c>
      <c r="C8" s="4" t="inlineStr">
        <is>
          <t>62–70%</t>
        </is>
      </c>
      <c r="D8" s="4" t="inlineStr">
        <is>
          <t>85%</t>
        </is>
      </c>
      <c r="E8" s="4" t="inlineStr">
        <is>
          <t>90%</t>
        </is>
      </c>
      <c r="F8" s="4" t="inlineStr">
        <is>
          <t>95%</t>
        </is>
      </c>
      <c r="G8" s="4" t="inlineStr">
        <is>
          <t>99.9%</t>
        </is>
      </c>
    </row>
    <row r="9">
      <c r="A9" t="inlineStr">
        <is>
          <t>Pharmaceutical</t>
        </is>
      </c>
      <c r="B9" t="inlineStr">
        <is>
          <t>35–45%</t>
        </is>
      </c>
      <c r="C9" t="inlineStr">
        <is>
          <t>55–65%</t>
        </is>
      </c>
      <c r="D9" t="inlineStr">
        <is>
          <t>85%</t>
        </is>
      </c>
      <c r="E9" t="inlineStr">
        <is>
          <t>90%</t>
        </is>
      </c>
      <c r="F9" t="inlineStr">
        <is>
          <t>95%</t>
        </is>
      </c>
      <c r="G9" t="inlineStr">
        <is>
          <t>99.9%</t>
        </is>
      </c>
    </row>
    <row r="10">
      <c r="A10" s="4" t="inlineStr">
        <is>
          <t>CPG / FMCG</t>
        </is>
      </c>
      <c r="B10" s="4" t="inlineStr">
        <is>
          <t>50–60%</t>
        </is>
      </c>
      <c r="C10" s="4" t="inlineStr">
        <is>
          <t>65–72%</t>
        </is>
      </c>
      <c r="D10" s="4" t="inlineStr">
        <is>
          <t>85%</t>
        </is>
      </c>
      <c r="E10" s="4" t="inlineStr">
        <is>
          <t>90%</t>
        </is>
      </c>
      <c r="F10" s="4" t="inlineStr">
        <is>
          <t>95%</t>
        </is>
      </c>
      <c r="G10" s="4" t="inlineStr">
        <is>
          <t>99.9%</t>
        </is>
      </c>
    </row>
    <row r="11">
      <c r="A11" t="inlineStr">
        <is>
          <t>Plastics / injection molding</t>
        </is>
      </c>
      <c r="B11" t="inlineStr">
        <is>
          <t>50–65%</t>
        </is>
      </c>
      <c r="C11" t="inlineStr">
        <is>
          <t>70–78%</t>
        </is>
      </c>
      <c r="D11" t="inlineStr">
        <is>
          <t>85%</t>
        </is>
      </c>
      <c r="E11" t="inlineStr">
        <is>
          <t>90%</t>
        </is>
      </c>
      <c r="F11" t="inlineStr">
        <is>
          <t>95%</t>
        </is>
      </c>
      <c r="G11" t="inlineStr">
        <is>
          <t>99.9%</t>
        </is>
      </c>
    </row>
    <row r="12">
      <c r="A12" s="4" t="inlineStr">
        <is>
          <t>Semiconductor / electronics</t>
        </is>
      </c>
      <c r="B12" s="4" t="inlineStr">
        <is>
          <t>55–70%</t>
        </is>
      </c>
      <c r="C12" s="4" t="inlineStr">
        <is>
          <t>75–82%</t>
        </is>
      </c>
      <c r="D12" s="4" t="inlineStr">
        <is>
          <t>85%</t>
        </is>
      </c>
      <c r="E12" s="4" t="inlineStr">
        <is>
          <t>90%</t>
        </is>
      </c>
      <c r="F12" s="4" t="inlineStr">
        <is>
          <t>95%</t>
        </is>
      </c>
      <c r="G12" s="4" t="inlineStr">
        <is>
          <t>99.9%</t>
        </is>
      </c>
    </row>
    <row r="13">
      <c r="A13" t="inlineStr">
        <is>
          <t>Metals / foundry</t>
        </is>
      </c>
      <c r="B13" t="inlineStr">
        <is>
          <t>45–55%</t>
        </is>
      </c>
      <c r="C13" t="inlineStr">
        <is>
          <t>60–68%</t>
        </is>
      </c>
      <c r="D13" t="inlineStr">
        <is>
          <t>85%</t>
        </is>
      </c>
      <c r="E13" t="inlineStr">
        <is>
          <t>90%</t>
        </is>
      </c>
      <c r="F13" t="inlineStr">
        <is>
          <t>95%</t>
        </is>
      </c>
      <c r="G13" t="inlineStr">
        <is>
          <t>99.9%</t>
        </is>
      </c>
    </row>
    <row r="14">
      <c r="A14" s="4" t="inlineStr">
        <is>
          <t>Machining / CNC (discrete)</t>
        </is>
      </c>
      <c r="B14" s="4" t="inlineStr">
        <is>
          <t>40–55%</t>
        </is>
      </c>
      <c r="C14" s="4" t="inlineStr">
        <is>
          <t>60–70%</t>
        </is>
      </c>
      <c r="D14" s="4" t="inlineStr">
        <is>
          <t>85%</t>
        </is>
      </c>
      <c r="E14" s="4" t="inlineStr">
        <is>
          <t>90%</t>
        </is>
      </c>
      <c r="F14" s="4" t="inlineStr">
        <is>
          <t>95%</t>
        </is>
      </c>
      <c r="G14" s="4" t="inlineStr">
        <is>
          <t>99.9%</t>
        </is>
      </c>
    </row>
    <row r="15">
      <c r="A15" t="inlineStr">
        <is>
          <t>Textiles</t>
        </is>
      </c>
      <c r="B15" t="inlineStr">
        <is>
          <t>45–55%</t>
        </is>
      </c>
      <c r="C15" t="inlineStr">
        <is>
          <t>60–68%</t>
        </is>
      </c>
      <c r="D15" t="inlineStr">
        <is>
          <t>85%</t>
        </is>
      </c>
      <c r="E15" t="inlineStr">
        <is>
          <t>90%</t>
        </is>
      </c>
      <c r="F15" t="inlineStr">
        <is>
          <t>95%</t>
        </is>
      </c>
      <c r="G15" t="inlineStr">
        <is>
          <t>99.9%</t>
        </is>
      </c>
    </row>
    <row r="16">
      <c r="A16" s="4" t="inlineStr">
        <is>
          <t>Chemicals (batch)</t>
        </is>
      </c>
      <c r="B16" s="4" t="inlineStr">
        <is>
          <t>55–65%</t>
        </is>
      </c>
      <c r="C16" s="4" t="inlineStr">
        <is>
          <t>70–78%</t>
        </is>
      </c>
      <c r="D16" s="4" t="inlineStr">
        <is>
          <t>85%</t>
        </is>
      </c>
      <c r="E16" s="4" t="inlineStr">
        <is>
          <t>90%</t>
        </is>
      </c>
      <c r="F16" s="4" t="inlineStr">
        <is>
          <t>95%</t>
        </is>
      </c>
      <c r="G16" s="4" t="inlineStr">
        <is>
          <t>99.9%</t>
        </is>
      </c>
    </row>
    <row r="17">
      <c r="A17" t="inlineStr">
        <is>
          <t>Paper &amp; pulp</t>
        </is>
      </c>
      <c r="B17" t="inlineStr">
        <is>
          <t>55–68%</t>
        </is>
      </c>
      <c r="C17" t="inlineStr">
        <is>
          <t>72–80%</t>
        </is>
      </c>
      <c r="D17" t="inlineStr">
        <is>
          <t>85%</t>
        </is>
      </c>
      <c r="E17" t="inlineStr">
        <is>
          <t>90%</t>
        </is>
      </c>
      <c r="F17" t="inlineStr">
        <is>
          <t>95%</t>
        </is>
      </c>
      <c r="G17" t="inlineStr">
        <is>
          <t>99.9%</t>
        </is>
      </c>
    </row>
    <row r="18">
      <c r="A18" s="4" t="inlineStr">
        <is>
          <t>Aerospace</t>
        </is>
      </c>
      <c r="B18" s="4" t="inlineStr">
        <is>
          <t>35–50%</t>
        </is>
      </c>
      <c r="C18" s="4" t="inlineStr">
        <is>
          <t>55–65%</t>
        </is>
      </c>
      <c r="D18" s="4" t="inlineStr">
        <is>
          <t>85%</t>
        </is>
      </c>
      <c r="E18" s="4" t="inlineStr">
        <is>
          <t>90%</t>
        </is>
      </c>
      <c r="F18" s="4" t="inlineStr">
        <is>
          <t>95%</t>
        </is>
      </c>
      <c r="G18" s="4" t="inlineStr">
        <is>
          <t>99.9%</t>
        </is>
      </c>
    </row>
    <row r="19">
      <c r="A19" t="inlineStr">
        <is>
          <t>Building materials</t>
        </is>
      </c>
      <c r="B19" t="inlineStr">
        <is>
          <t>50–62%</t>
        </is>
      </c>
      <c r="C19" t="inlineStr">
        <is>
          <t>66–74%</t>
        </is>
      </c>
      <c r="D19" t="inlineStr">
        <is>
          <t>85%</t>
        </is>
      </c>
      <c r="E19" t="inlineStr">
        <is>
          <t>90%</t>
        </is>
      </c>
      <c r="F19" t="inlineStr">
        <is>
          <t>95%</t>
        </is>
      </c>
      <c r="G19" t="inlineStr">
        <is>
          <t>99.9%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34" customWidth="1" min="3" max="3"/>
  </cols>
  <sheetData>
    <row r="1">
      <c r="A1" s="1" t="inlineStr">
        <is>
          <t>Score your line — enter your numbers</t>
        </is>
      </c>
    </row>
    <row r="3">
      <c r="A3" s="3" t="inlineStr">
        <is>
          <t>Input</t>
        </is>
      </c>
      <c r="B3" s="3" t="inlineStr">
        <is>
          <t>Value</t>
        </is>
      </c>
      <c r="C3" s="3" t="inlineStr">
        <is>
          <t>Formula / guide</t>
        </is>
      </c>
    </row>
    <row r="4">
      <c r="A4" t="inlineStr">
        <is>
          <t>Planned production time (min)</t>
        </is>
      </c>
      <c r="B4" t="n">
        <v>480</v>
      </c>
      <c r="C4" s="5" t="inlineStr">
        <is>
          <t>shift minutes minus planned stops</t>
        </is>
      </c>
    </row>
    <row r="5">
      <c r="A5" t="inlineStr">
        <is>
          <t>Downtime (min)</t>
        </is>
      </c>
      <c r="B5" t="n">
        <v>60</v>
      </c>
      <c r="C5" s="5" t="inlineStr">
        <is>
          <t>unplanned + changeover</t>
        </is>
      </c>
    </row>
    <row r="6">
      <c r="A6" t="inlineStr">
        <is>
          <t>Ideal cycle time (min/unit)</t>
        </is>
      </c>
      <c r="B6" t="n">
        <v>1</v>
      </c>
      <c r="C6" s="5" t="inlineStr">
        <is>
          <t>fastest sustainable</t>
        </is>
      </c>
    </row>
    <row r="7">
      <c r="A7" t="inlineStr">
        <is>
          <t>Total units produced</t>
        </is>
      </c>
      <c r="B7" t="n">
        <v>360</v>
      </c>
      <c r="C7" s="5" t="inlineStr">
        <is>
          <t>good + reject</t>
        </is>
      </c>
    </row>
    <row r="8">
      <c r="A8" t="inlineStr">
        <is>
          <t>Reject units</t>
        </is>
      </c>
      <c r="B8" t="n">
        <v>10</v>
      </c>
      <c r="C8" s="5" t="inlineStr">
        <is>
          <t>scrap + rework</t>
        </is>
      </c>
    </row>
    <row r="10">
      <c r="A10" s="6" t="inlineStr">
        <is>
          <t>Run time (min)</t>
        </is>
      </c>
      <c r="B10">
        <f>B4-B5</f>
        <v/>
      </c>
    </row>
    <row r="11">
      <c r="A11" s="6" t="inlineStr">
        <is>
          <t>Availability</t>
        </is>
      </c>
      <c r="B11" s="7">
        <f>B10/B4</f>
        <v/>
      </c>
    </row>
    <row r="12">
      <c r="A12" s="6" t="inlineStr">
        <is>
          <t>Performance</t>
        </is>
      </c>
      <c r="B12" s="7">
        <f>(B6*B7)/B10</f>
        <v/>
      </c>
    </row>
    <row r="13">
      <c r="A13" s="6" t="inlineStr">
        <is>
          <t>Quality</t>
        </is>
      </c>
      <c r="B13" s="7">
        <f>(B7-B8)/B7</f>
        <v/>
      </c>
    </row>
    <row r="14">
      <c r="A14" s="8" t="inlineStr">
        <is>
          <t>OEE</t>
        </is>
      </c>
      <c r="B14" s="9">
        <f>B11*B12*B13</f>
        <v/>
      </c>
    </row>
    <row r="16">
      <c r="A16" t="inlineStr">
        <is>
          <t>Gap to world-class (85%)</t>
        </is>
      </c>
      <c r="B16" s="7">
        <f>0.85-B14</f>
        <v/>
      </c>
    </row>
    <row r="18">
      <c r="A18" s="2" t="inlineStr">
        <is>
          <t>Powered by TEEPTRAK production monitoring — measure OEE automatically: teeptrak.com</t>
        </is>
      </c>
    </row>
  </sheetData>
  <mergeCells count="2">
    <mergeCell ref="A1:F1"/>
    <mergeCell ref="A18:F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2026-09-06T14:53:10Z</dcterms:created>
  <dcterms:modified xmlns:dcterms="http://purl.org/dc/terms/" xmlns:xsi="http://www.w3.org/2001/XMLSchema-instance" xsi:type="dcterms:W3CDTF">2026-09-06T14:53:10Z</dcterms:modified>
</cp:coreProperties>
</file>